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p8sk-my.sharepoint.com/personal/trungtran06_02_tp8sk_onmicrosoft_com/Documents/Sàn kế toán/"/>
    </mc:Choice>
  </mc:AlternateContent>
  <xr:revisionPtr revIDLastSave="49" documentId="8_{F0076799-71BA-4137-97BF-1109FD42B1FD}" xr6:coauthVersionLast="47" xr6:coauthVersionMax="47" xr10:uidLastSave="{8CD9A9A7-BDFA-4828-98ED-F74446F7A037}"/>
  <bookViews>
    <workbookView xWindow="-120" yWindow="-120" windowWidth="20730" windowHeight="11310" activeTab="2" xr2:uid="{3AA139AE-337B-4C4C-A42B-6869830850A7}"/>
  </bookViews>
  <sheets>
    <sheet name="Report_sample" sheetId="2" r:id="rId1"/>
    <sheet name="data_sample" sheetId="1" r:id="rId2"/>
    <sheet name="data" sheetId="5" r:id="rId3"/>
    <sheet name="Nov23" sheetId="4" r:id="rId4"/>
  </sheets>
  <definedNames>
    <definedName name="_xlnm._FilterDatabase" localSheetId="3" hidden="1">'Nov23'!$A$1:$H$1000</definedName>
  </definedNames>
  <calcPr calcId="191029"/>
  <pivotCaches>
    <pivotCache cacheId="21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3" i="1" l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J1003" i="1"/>
  <c r="K1003" i="1" s="1"/>
  <c r="J1004" i="1"/>
  <c r="J1005" i="1"/>
  <c r="J1006" i="1"/>
  <c r="K1006" i="1" s="1"/>
  <c r="J1007" i="1"/>
  <c r="K1007" i="1" s="1"/>
  <c r="J1008" i="1"/>
  <c r="J1009" i="1"/>
  <c r="J1010" i="1"/>
  <c r="K1010" i="1" s="1"/>
  <c r="J1011" i="1"/>
  <c r="K1011" i="1" s="1"/>
  <c r="J1012" i="1"/>
  <c r="J1013" i="1"/>
  <c r="J1014" i="1"/>
  <c r="K1014" i="1" s="1"/>
  <c r="J1015" i="1"/>
  <c r="K1015" i="1" s="1"/>
  <c r="J1016" i="1"/>
  <c r="J1017" i="1"/>
  <c r="J1018" i="1"/>
  <c r="K1018" i="1" s="1"/>
  <c r="J1019" i="1"/>
  <c r="K1019" i="1" s="1"/>
  <c r="J1020" i="1"/>
  <c r="J1021" i="1"/>
  <c r="J1022" i="1"/>
  <c r="K1022" i="1" s="1"/>
  <c r="J1023" i="1"/>
  <c r="K1023" i="1" s="1"/>
  <c r="J1024" i="1"/>
  <c r="J1025" i="1"/>
  <c r="J1026" i="1"/>
  <c r="K1026" i="1" s="1"/>
  <c r="J1027" i="1"/>
  <c r="K1027" i="1" s="1"/>
  <c r="J1028" i="1"/>
  <c r="J1029" i="1"/>
  <c r="J1030" i="1"/>
  <c r="K1030" i="1" s="1"/>
  <c r="J1031" i="1"/>
  <c r="J1032" i="1"/>
  <c r="J1033" i="1"/>
  <c r="J1034" i="1"/>
  <c r="K1034" i="1" s="1"/>
  <c r="J1035" i="1"/>
  <c r="K1035" i="1" s="1"/>
  <c r="J1036" i="1"/>
  <c r="J1037" i="1"/>
  <c r="J1038" i="1"/>
  <c r="K1038" i="1" s="1"/>
  <c r="J1039" i="1"/>
  <c r="K1039" i="1" s="1"/>
  <c r="J1040" i="1"/>
  <c r="J1041" i="1"/>
  <c r="J1042" i="1"/>
  <c r="K1042" i="1" s="1"/>
  <c r="J1043" i="1"/>
  <c r="K1043" i="1" s="1"/>
  <c r="J1044" i="1"/>
  <c r="J1045" i="1"/>
  <c r="J1046" i="1"/>
  <c r="K1046" i="1" s="1"/>
  <c r="J1047" i="1"/>
  <c r="K1047" i="1" s="1"/>
  <c r="J1048" i="1"/>
  <c r="J1049" i="1"/>
  <c r="J1050" i="1"/>
  <c r="K1050" i="1" s="1"/>
  <c r="J1051" i="1"/>
  <c r="K1051" i="1" s="1"/>
  <c r="J1052" i="1"/>
  <c r="J1053" i="1"/>
  <c r="J1054" i="1"/>
  <c r="K1054" i="1" s="1"/>
  <c r="J1055" i="1"/>
  <c r="K1055" i="1" s="1"/>
  <c r="J1056" i="1"/>
  <c r="J1057" i="1"/>
  <c r="J1058" i="1"/>
  <c r="K1058" i="1" s="1"/>
  <c r="J1059" i="1"/>
  <c r="K1059" i="1" s="1"/>
  <c r="J1060" i="1"/>
  <c r="J1061" i="1"/>
  <c r="J1062" i="1"/>
  <c r="K1062" i="1" s="1"/>
  <c r="J1063" i="1"/>
  <c r="J1064" i="1"/>
  <c r="J1065" i="1"/>
  <c r="J1066" i="1"/>
  <c r="K1066" i="1" s="1"/>
  <c r="J1067" i="1"/>
  <c r="K1067" i="1" s="1"/>
  <c r="J1068" i="1"/>
  <c r="J1069" i="1"/>
  <c r="J1070" i="1"/>
  <c r="K1070" i="1" s="1"/>
  <c r="J1071" i="1"/>
  <c r="K1071" i="1" s="1"/>
  <c r="J1072" i="1"/>
  <c r="J1073" i="1"/>
  <c r="J1074" i="1"/>
  <c r="K1074" i="1" s="1"/>
  <c r="J1075" i="1"/>
  <c r="K1075" i="1" s="1"/>
  <c r="J1076" i="1"/>
  <c r="J1077" i="1"/>
  <c r="J1078" i="1"/>
  <c r="K1078" i="1" s="1"/>
  <c r="J1079" i="1"/>
  <c r="K1079" i="1" s="1"/>
  <c r="J1080" i="1"/>
  <c r="J1081" i="1"/>
  <c r="J1082" i="1"/>
  <c r="K1082" i="1" s="1"/>
  <c r="J1083" i="1"/>
  <c r="K1083" i="1" s="1"/>
  <c r="J1084" i="1"/>
  <c r="J1085" i="1"/>
  <c r="J1086" i="1"/>
  <c r="K1086" i="1" s="1"/>
  <c r="J1087" i="1"/>
  <c r="K1087" i="1" s="1"/>
  <c r="J1088" i="1"/>
  <c r="J1089" i="1"/>
  <c r="J1090" i="1"/>
  <c r="K1090" i="1" s="1"/>
  <c r="J1091" i="1"/>
  <c r="K1091" i="1" s="1"/>
  <c r="J1092" i="1"/>
  <c r="J1093" i="1"/>
  <c r="J1094" i="1"/>
  <c r="K1094" i="1" s="1"/>
  <c r="J1095" i="1"/>
  <c r="J1096" i="1"/>
  <c r="J1097" i="1"/>
  <c r="J1098" i="1"/>
  <c r="K1098" i="1" s="1"/>
  <c r="J1099" i="1"/>
  <c r="K1099" i="1" s="1"/>
  <c r="J1100" i="1"/>
  <c r="J1101" i="1"/>
  <c r="J1102" i="1"/>
  <c r="K1102" i="1" s="1"/>
  <c r="J1103" i="1"/>
  <c r="K1103" i="1" s="1"/>
  <c r="J1104" i="1"/>
  <c r="J1105" i="1"/>
  <c r="J1106" i="1"/>
  <c r="K1106" i="1" s="1"/>
  <c r="J1107" i="1"/>
  <c r="K1107" i="1" s="1"/>
  <c r="J1108" i="1"/>
  <c r="J1109" i="1"/>
  <c r="J1110" i="1"/>
  <c r="K1110" i="1" s="1"/>
  <c r="J1111" i="1"/>
  <c r="K1111" i="1" s="1"/>
  <c r="J1112" i="1"/>
  <c r="J1113" i="1"/>
  <c r="J1114" i="1"/>
  <c r="K1114" i="1" s="1"/>
  <c r="J1115" i="1"/>
  <c r="K1115" i="1" s="1"/>
  <c r="J1116" i="1"/>
  <c r="J1117" i="1"/>
  <c r="J1118" i="1"/>
  <c r="K1118" i="1" s="1"/>
  <c r="J1119" i="1"/>
  <c r="K1119" i="1" s="1"/>
  <c r="J1120" i="1"/>
  <c r="J1121" i="1"/>
  <c r="J1122" i="1"/>
  <c r="K1122" i="1" s="1"/>
  <c r="J1123" i="1"/>
  <c r="K1123" i="1" s="1"/>
  <c r="J1124" i="1"/>
  <c r="J1125" i="1"/>
  <c r="J1126" i="1"/>
  <c r="K1126" i="1" s="1"/>
  <c r="J1127" i="1"/>
  <c r="J1128" i="1"/>
  <c r="J1129" i="1"/>
  <c r="J1130" i="1"/>
  <c r="K1130" i="1" s="1"/>
  <c r="J1131" i="1"/>
  <c r="K1131" i="1" s="1"/>
  <c r="J1132" i="1"/>
  <c r="J1133" i="1"/>
  <c r="J1134" i="1"/>
  <c r="K1134" i="1" s="1"/>
  <c r="J1135" i="1"/>
  <c r="K1135" i="1" s="1"/>
  <c r="J1136" i="1"/>
  <c r="J1137" i="1"/>
  <c r="J1138" i="1"/>
  <c r="K1138" i="1" s="1"/>
  <c r="J1139" i="1"/>
  <c r="K1139" i="1" s="1"/>
  <c r="J1140" i="1"/>
  <c r="J1141" i="1"/>
  <c r="J1142" i="1"/>
  <c r="K1142" i="1" s="1"/>
  <c r="J1143" i="1"/>
  <c r="K1143" i="1" s="1"/>
  <c r="J1144" i="1"/>
  <c r="J1145" i="1"/>
  <c r="J1146" i="1"/>
  <c r="K1146" i="1" s="1"/>
  <c r="J1147" i="1"/>
  <c r="K1147" i="1" s="1"/>
  <c r="J1148" i="1"/>
  <c r="J1149" i="1"/>
  <c r="J1150" i="1"/>
  <c r="K1150" i="1" s="1"/>
  <c r="J1151" i="1"/>
  <c r="K1151" i="1" s="1"/>
  <c r="J1152" i="1"/>
  <c r="J1153" i="1"/>
  <c r="J1154" i="1"/>
  <c r="K1154" i="1" s="1"/>
  <c r="J1155" i="1"/>
  <c r="K1155" i="1" s="1"/>
  <c r="J1156" i="1"/>
  <c r="J1157" i="1"/>
  <c r="J1158" i="1"/>
  <c r="K1158" i="1" s="1"/>
  <c r="J1159" i="1"/>
  <c r="J1160" i="1"/>
  <c r="J1161" i="1"/>
  <c r="J1162" i="1"/>
  <c r="K1162" i="1" s="1"/>
  <c r="J1163" i="1"/>
  <c r="K1163" i="1" s="1"/>
  <c r="J1164" i="1"/>
  <c r="J1165" i="1"/>
  <c r="J1166" i="1"/>
  <c r="K1166" i="1" s="1"/>
  <c r="J1167" i="1"/>
  <c r="K1167" i="1" s="1"/>
  <c r="J1168" i="1"/>
  <c r="J1169" i="1"/>
  <c r="J1170" i="1"/>
  <c r="K1170" i="1" s="1"/>
  <c r="J1171" i="1"/>
  <c r="K1171" i="1" s="1"/>
  <c r="J1172" i="1"/>
  <c r="J1173" i="1"/>
  <c r="J1174" i="1"/>
  <c r="K1174" i="1" s="1"/>
  <c r="J1175" i="1"/>
  <c r="K1175" i="1" s="1"/>
  <c r="J1176" i="1"/>
  <c r="J1177" i="1"/>
  <c r="J1178" i="1"/>
  <c r="K1178" i="1" s="1"/>
  <c r="J1179" i="1"/>
  <c r="K1179" i="1" s="1"/>
  <c r="J1180" i="1"/>
  <c r="J1181" i="1"/>
  <c r="J1182" i="1"/>
  <c r="K1182" i="1" s="1"/>
  <c r="J1183" i="1"/>
  <c r="K1183" i="1" s="1"/>
  <c r="J1184" i="1"/>
  <c r="J1185" i="1"/>
  <c r="J1186" i="1"/>
  <c r="K1186" i="1" s="1"/>
  <c r="J1187" i="1"/>
  <c r="K1187" i="1" s="1"/>
  <c r="J1188" i="1"/>
  <c r="J1189" i="1"/>
  <c r="J1190" i="1"/>
  <c r="K1190" i="1" s="1"/>
  <c r="J1191" i="1"/>
  <c r="J1192" i="1"/>
  <c r="J1193" i="1"/>
  <c r="J1194" i="1"/>
  <c r="K1194" i="1" s="1"/>
  <c r="J1195" i="1"/>
  <c r="K1195" i="1" s="1"/>
  <c r="J1196" i="1"/>
  <c r="J1197" i="1"/>
  <c r="J1198" i="1"/>
  <c r="K1198" i="1" s="1"/>
  <c r="J1199" i="1"/>
  <c r="K1199" i="1" s="1"/>
  <c r="J1200" i="1"/>
  <c r="J1201" i="1"/>
  <c r="J1202" i="1"/>
  <c r="K1202" i="1" s="1"/>
  <c r="J1203" i="1"/>
  <c r="K1203" i="1" s="1"/>
  <c r="J1204" i="1"/>
  <c r="J1205" i="1"/>
  <c r="J1206" i="1"/>
  <c r="K1206" i="1" s="1"/>
  <c r="J1207" i="1"/>
  <c r="K1207" i="1" s="1"/>
  <c r="J1208" i="1"/>
  <c r="J1209" i="1"/>
  <c r="J1210" i="1"/>
  <c r="K1210" i="1" s="1"/>
  <c r="J1211" i="1"/>
  <c r="K1211" i="1" s="1"/>
  <c r="J1212" i="1"/>
  <c r="J1213" i="1"/>
  <c r="J1214" i="1"/>
  <c r="K1214" i="1" s="1"/>
  <c r="J1215" i="1"/>
  <c r="K1215" i="1" s="1"/>
  <c r="J1216" i="1"/>
  <c r="J1217" i="1"/>
  <c r="J1218" i="1"/>
  <c r="K1218" i="1" s="1"/>
  <c r="J1219" i="1"/>
  <c r="K1219" i="1" s="1"/>
  <c r="J1220" i="1"/>
  <c r="J1221" i="1"/>
  <c r="J1222" i="1"/>
  <c r="K1222" i="1" s="1"/>
  <c r="J1223" i="1"/>
  <c r="J1224" i="1"/>
  <c r="J1225" i="1"/>
  <c r="J1226" i="1"/>
  <c r="K1226" i="1" s="1"/>
  <c r="J1227" i="1"/>
  <c r="K1227" i="1" s="1"/>
  <c r="J1228" i="1"/>
  <c r="J1229" i="1"/>
  <c r="J1230" i="1"/>
  <c r="K1230" i="1" s="1"/>
  <c r="J1231" i="1"/>
  <c r="K1231" i="1" s="1"/>
  <c r="J1232" i="1"/>
  <c r="J1233" i="1"/>
  <c r="J1234" i="1"/>
  <c r="K1234" i="1" s="1"/>
  <c r="J1235" i="1"/>
  <c r="K1235" i="1" s="1"/>
  <c r="J1236" i="1"/>
  <c r="J1237" i="1"/>
  <c r="J1238" i="1"/>
  <c r="K1238" i="1" s="1"/>
  <c r="J1239" i="1"/>
  <c r="K1239" i="1" s="1"/>
  <c r="J1240" i="1"/>
  <c r="J1241" i="1"/>
  <c r="J1242" i="1"/>
  <c r="K1242" i="1" s="1"/>
  <c r="J1243" i="1"/>
  <c r="K1243" i="1" s="1"/>
  <c r="J1244" i="1"/>
  <c r="J1245" i="1"/>
  <c r="J1246" i="1"/>
  <c r="K1246" i="1" s="1"/>
  <c r="J1247" i="1"/>
  <c r="K1247" i="1" s="1"/>
  <c r="J1248" i="1"/>
  <c r="J1249" i="1"/>
  <c r="J1250" i="1"/>
  <c r="K1250" i="1" s="1"/>
  <c r="J1251" i="1"/>
  <c r="K1251" i="1" s="1"/>
  <c r="J1252" i="1"/>
  <c r="J1253" i="1"/>
  <c r="J1254" i="1"/>
  <c r="K1254" i="1" s="1"/>
  <c r="J1255" i="1"/>
  <c r="J1256" i="1"/>
  <c r="J1257" i="1"/>
  <c r="J1258" i="1"/>
  <c r="K1258" i="1" s="1"/>
  <c r="J1259" i="1"/>
  <c r="K1259" i="1" s="1"/>
  <c r="J1260" i="1"/>
  <c r="J1261" i="1"/>
  <c r="J1262" i="1"/>
  <c r="K1262" i="1" s="1"/>
  <c r="J1263" i="1"/>
  <c r="K1263" i="1" s="1"/>
  <c r="J1264" i="1"/>
  <c r="J1265" i="1"/>
  <c r="J1266" i="1"/>
  <c r="K1266" i="1" s="1"/>
  <c r="J1267" i="1"/>
  <c r="K1267" i="1" s="1"/>
  <c r="J1268" i="1"/>
  <c r="J1269" i="1"/>
  <c r="J1270" i="1"/>
  <c r="K1270" i="1" s="1"/>
  <c r="J1271" i="1"/>
  <c r="K1271" i="1" s="1"/>
  <c r="J1272" i="1"/>
  <c r="J1273" i="1"/>
  <c r="J1274" i="1"/>
  <c r="K1274" i="1" s="1"/>
  <c r="J1275" i="1"/>
  <c r="K1275" i="1" s="1"/>
  <c r="J1276" i="1"/>
  <c r="J1277" i="1"/>
  <c r="J1278" i="1"/>
  <c r="K1278" i="1" s="1"/>
  <c r="J1279" i="1"/>
  <c r="K1279" i="1" s="1"/>
  <c r="J1280" i="1"/>
  <c r="J1281" i="1"/>
  <c r="J1282" i="1"/>
  <c r="K1282" i="1" s="1"/>
  <c r="J1283" i="1"/>
  <c r="K1283" i="1" s="1"/>
  <c r="J1284" i="1"/>
  <c r="J1285" i="1"/>
  <c r="J1286" i="1"/>
  <c r="K1286" i="1" s="1"/>
  <c r="J1287" i="1"/>
  <c r="J1288" i="1"/>
  <c r="J1289" i="1"/>
  <c r="J1290" i="1"/>
  <c r="K1290" i="1" s="1"/>
  <c r="J1291" i="1"/>
  <c r="K1291" i="1" s="1"/>
  <c r="J1292" i="1"/>
  <c r="J1293" i="1"/>
  <c r="J1294" i="1"/>
  <c r="K1294" i="1" s="1"/>
  <c r="J1295" i="1"/>
  <c r="K1295" i="1" s="1"/>
  <c r="J1296" i="1"/>
  <c r="J1297" i="1"/>
  <c r="J1298" i="1"/>
  <c r="K1298" i="1" s="1"/>
  <c r="J1299" i="1"/>
  <c r="K1299" i="1" s="1"/>
  <c r="J1300" i="1"/>
  <c r="J1301" i="1"/>
  <c r="J1302" i="1"/>
  <c r="K1302" i="1" s="1"/>
  <c r="J1303" i="1"/>
  <c r="K1303" i="1" s="1"/>
  <c r="J1304" i="1"/>
  <c r="J1305" i="1"/>
  <c r="J1306" i="1"/>
  <c r="K1306" i="1" s="1"/>
  <c r="J1307" i="1"/>
  <c r="K1307" i="1" s="1"/>
  <c r="J1308" i="1"/>
  <c r="J1309" i="1"/>
  <c r="J1310" i="1"/>
  <c r="K1310" i="1" s="1"/>
  <c r="J1311" i="1"/>
  <c r="K1311" i="1" s="1"/>
  <c r="J1312" i="1"/>
  <c r="J1313" i="1"/>
  <c r="J1314" i="1"/>
  <c r="K1314" i="1" s="1"/>
  <c r="J1315" i="1"/>
  <c r="K1315" i="1" s="1"/>
  <c r="J1316" i="1"/>
  <c r="J1317" i="1"/>
  <c r="J1318" i="1"/>
  <c r="K1318" i="1" s="1"/>
  <c r="J1319" i="1"/>
  <c r="J1320" i="1"/>
  <c r="J1321" i="1"/>
  <c r="J1322" i="1"/>
  <c r="K1322" i="1" s="1"/>
  <c r="J1323" i="1"/>
  <c r="K1323" i="1" s="1"/>
  <c r="J1324" i="1"/>
  <c r="J1325" i="1"/>
  <c r="J1326" i="1"/>
  <c r="K1326" i="1" s="1"/>
  <c r="J1327" i="1"/>
  <c r="K1327" i="1" s="1"/>
  <c r="J1328" i="1"/>
  <c r="J1329" i="1"/>
  <c r="J1330" i="1"/>
  <c r="K1330" i="1" s="1"/>
  <c r="J1331" i="1"/>
  <c r="K1331" i="1" s="1"/>
  <c r="J1332" i="1"/>
  <c r="J1333" i="1"/>
  <c r="J1334" i="1"/>
  <c r="K1334" i="1" s="1"/>
  <c r="J1335" i="1"/>
  <c r="K1335" i="1" s="1"/>
  <c r="J1336" i="1"/>
  <c r="J1337" i="1"/>
  <c r="J1338" i="1"/>
  <c r="K1338" i="1" s="1"/>
  <c r="J1339" i="1"/>
  <c r="K1339" i="1" s="1"/>
  <c r="J1340" i="1"/>
  <c r="J1341" i="1"/>
  <c r="J1342" i="1"/>
  <c r="K1342" i="1" s="1"/>
  <c r="J1343" i="1"/>
  <c r="K1343" i="1" s="1"/>
  <c r="J1344" i="1"/>
  <c r="J1345" i="1"/>
  <c r="J1346" i="1"/>
  <c r="K1346" i="1" s="1"/>
  <c r="J1347" i="1"/>
  <c r="K1347" i="1" s="1"/>
  <c r="J1348" i="1"/>
  <c r="J1349" i="1"/>
  <c r="J1350" i="1"/>
  <c r="K1350" i="1" s="1"/>
  <c r="J1351" i="1"/>
  <c r="K1351" i="1" s="1"/>
  <c r="J1352" i="1"/>
  <c r="J1353" i="1"/>
  <c r="J1354" i="1"/>
  <c r="K1354" i="1" s="1"/>
  <c r="J1355" i="1"/>
  <c r="K1355" i="1" s="1"/>
  <c r="J1356" i="1"/>
  <c r="J1357" i="1"/>
  <c r="J1358" i="1"/>
  <c r="K1358" i="1" s="1"/>
  <c r="J1359" i="1"/>
  <c r="K1359" i="1" s="1"/>
  <c r="J1360" i="1"/>
  <c r="J1361" i="1"/>
  <c r="J1362" i="1"/>
  <c r="K1362" i="1" s="1"/>
  <c r="J1363" i="1"/>
  <c r="K1363" i="1" s="1"/>
  <c r="J1364" i="1"/>
  <c r="J1365" i="1"/>
  <c r="J1366" i="1"/>
  <c r="K1366" i="1" s="1"/>
  <c r="J1367" i="1"/>
  <c r="K1367" i="1" s="1"/>
  <c r="J1368" i="1"/>
  <c r="J1369" i="1"/>
  <c r="J1370" i="1"/>
  <c r="K1370" i="1" s="1"/>
  <c r="J1371" i="1"/>
  <c r="K1371" i="1" s="1"/>
  <c r="J1372" i="1"/>
  <c r="J1373" i="1"/>
  <c r="J1374" i="1"/>
  <c r="K1374" i="1" s="1"/>
  <c r="J1375" i="1"/>
  <c r="K1375" i="1" s="1"/>
  <c r="J1376" i="1"/>
  <c r="J1377" i="1"/>
  <c r="J1378" i="1"/>
  <c r="K1378" i="1" s="1"/>
  <c r="J1379" i="1"/>
  <c r="K1379" i="1" s="1"/>
  <c r="J1380" i="1"/>
  <c r="J1381" i="1"/>
  <c r="J1382" i="1"/>
  <c r="K1382" i="1" s="1"/>
  <c r="J1383" i="1"/>
  <c r="K1383" i="1" s="1"/>
  <c r="J1384" i="1"/>
  <c r="J1385" i="1"/>
  <c r="J1386" i="1"/>
  <c r="K1386" i="1" s="1"/>
  <c r="J1387" i="1"/>
  <c r="K1387" i="1" s="1"/>
  <c r="J1388" i="1"/>
  <c r="J1389" i="1"/>
  <c r="J1390" i="1"/>
  <c r="K1390" i="1" s="1"/>
  <c r="J1391" i="1"/>
  <c r="K1391" i="1" s="1"/>
  <c r="J1392" i="1"/>
  <c r="J1393" i="1"/>
  <c r="J1394" i="1"/>
  <c r="K1394" i="1" s="1"/>
  <c r="J1395" i="1"/>
  <c r="K1395" i="1" s="1"/>
  <c r="J1396" i="1"/>
  <c r="J1397" i="1"/>
  <c r="J1398" i="1"/>
  <c r="K1398" i="1" s="1"/>
  <c r="J1399" i="1"/>
  <c r="K1399" i="1" s="1"/>
  <c r="J1400" i="1"/>
  <c r="J1401" i="1"/>
  <c r="J1402" i="1"/>
  <c r="K1402" i="1" s="1"/>
  <c r="J1403" i="1"/>
  <c r="K1403" i="1" s="1"/>
  <c r="J1404" i="1"/>
  <c r="J1405" i="1"/>
  <c r="J1406" i="1"/>
  <c r="K1406" i="1" s="1"/>
  <c r="J1407" i="1"/>
  <c r="K1407" i="1" s="1"/>
  <c r="J1408" i="1"/>
  <c r="J1409" i="1"/>
  <c r="J1410" i="1"/>
  <c r="K1410" i="1" s="1"/>
  <c r="J1411" i="1"/>
  <c r="K1411" i="1" s="1"/>
  <c r="J1412" i="1"/>
  <c r="J1413" i="1"/>
  <c r="J1414" i="1"/>
  <c r="K1414" i="1" s="1"/>
  <c r="J1415" i="1"/>
  <c r="K1415" i="1" s="1"/>
  <c r="J1416" i="1"/>
  <c r="J1417" i="1"/>
  <c r="J1418" i="1"/>
  <c r="K1418" i="1" s="1"/>
  <c r="J1419" i="1"/>
  <c r="K1419" i="1" s="1"/>
  <c r="J1420" i="1"/>
  <c r="J1421" i="1"/>
  <c r="J1422" i="1"/>
  <c r="K1422" i="1" s="1"/>
  <c r="J1423" i="1"/>
  <c r="K1423" i="1" s="1"/>
  <c r="J1424" i="1"/>
  <c r="J1425" i="1"/>
  <c r="J1426" i="1"/>
  <c r="K1426" i="1" s="1"/>
  <c r="J1427" i="1"/>
  <c r="K1427" i="1" s="1"/>
  <c r="J1428" i="1"/>
  <c r="J1429" i="1"/>
  <c r="J1430" i="1"/>
  <c r="K1430" i="1" s="1"/>
  <c r="J1431" i="1"/>
  <c r="K1431" i="1" s="1"/>
  <c r="J1432" i="1"/>
  <c r="J1433" i="1"/>
  <c r="J1434" i="1"/>
  <c r="K1434" i="1" s="1"/>
  <c r="J1435" i="1"/>
  <c r="K1435" i="1" s="1"/>
  <c r="J1436" i="1"/>
  <c r="J1437" i="1"/>
  <c r="J1438" i="1"/>
  <c r="K1438" i="1" s="1"/>
  <c r="J1439" i="1"/>
  <c r="K1439" i="1" s="1"/>
  <c r="J1440" i="1"/>
  <c r="J1441" i="1"/>
  <c r="J1442" i="1"/>
  <c r="K1442" i="1" s="1"/>
  <c r="J1443" i="1"/>
  <c r="K1443" i="1" s="1"/>
  <c r="J1444" i="1"/>
  <c r="J1445" i="1"/>
  <c r="J1446" i="1"/>
  <c r="K1446" i="1" s="1"/>
  <c r="J1447" i="1"/>
  <c r="K1447" i="1" s="1"/>
  <c r="J1448" i="1"/>
  <c r="J1449" i="1"/>
  <c r="J1450" i="1"/>
  <c r="K1450" i="1" s="1"/>
  <c r="J1451" i="1"/>
  <c r="K1451" i="1" s="1"/>
  <c r="J1452" i="1"/>
  <c r="J1453" i="1"/>
  <c r="J1454" i="1"/>
  <c r="K1454" i="1" s="1"/>
  <c r="J1455" i="1"/>
  <c r="K1455" i="1" s="1"/>
  <c r="J1456" i="1"/>
  <c r="J1457" i="1"/>
  <c r="J1458" i="1"/>
  <c r="K1458" i="1" s="1"/>
  <c r="J1459" i="1"/>
  <c r="K1459" i="1" s="1"/>
  <c r="J1460" i="1"/>
  <c r="J1461" i="1"/>
  <c r="J1462" i="1"/>
  <c r="K1462" i="1" s="1"/>
  <c r="J1463" i="1"/>
  <c r="K1463" i="1" s="1"/>
  <c r="J1464" i="1"/>
  <c r="J1465" i="1"/>
  <c r="J1466" i="1"/>
  <c r="K1466" i="1" s="1"/>
  <c r="J1467" i="1"/>
  <c r="K1467" i="1" s="1"/>
  <c r="J1468" i="1"/>
  <c r="J1469" i="1"/>
  <c r="J1470" i="1"/>
  <c r="K1470" i="1" s="1"/>
  <c r="J1471" i="1"/>
  <c r="K1471" i="1" s="1"/>
  <c r="J1472" i="1"/>
  <c r="J1473" i="1"/>
  <c r="J1474" i="1"/>
  <c r="K1474" i="1" s="1"/>
  <c r="J1475" i="1"/>
  <c r="K1475" i="1" s="1"/>
  <c r="J1476" i="1"/>
  <c r="J1477" i="1"/>
  <c r="J1478" i="1"/>
  <c r="K1478" i="1" s="1"/>
  <c r="J1479" i="1"/>
  <c r="K1479" i="1" s="1"/>
  <c r="J1480" i="1"/>
  <c r="J1481" i="1"/>
  <c r="J1482" i="1"/>
  <c r="K1482" i="1" s="1"/>
  <c r="J1483" i="1"/>
  <c r="K1483" i="1" s="1"/>
  <c r="J1484" i="1"/>
  <c r="J1485" i="1"/>
  <c r="J1486" i="1"/>
  <c r="K1486" i="1" s="1"/>
  <c r="J1487" i="1"/>
  <c r="K1487" i="1" s="1"/>
  <c r="J1488" i="1"/>
  <c r="J1489" i="1"/>
  <c r="J1490" i="1"/>
  <c r="K1490" i="1" s="1"/>
  <c r="J1491" i="1"/>
  <c r="K1491" i="1" s="1"/>
  <c r="J1492" i="1"/>
  <c r="J1493" i="1"/>
  <c r="J1494" i="1"/>
  <c r="K1494" i="1" s="1"/>
  <c r="J1495" i="1"/>
  <c r="K1495" i="1" s="1"/>
  <c r="J1496" i="1"/>
  <c r="J1497" i="1"/>
  <c r="J1498" i="1"/>
  <c r="K1498" i="1" s="1"/>
  <c r="J1499" i="1"/>
  <c r="K1499" i="1" s="1"/>
  <c r="J1500" i="1"/>
  <c r="J1501" i="1"/>
  <c r="J1502" i="1"/>
  <c r="K1502" i="1" s="1"/>
  <c r="J1503" i="1"/>
  <c r="K1503" i="1" s="1"/>
  <c r="J1504" i="1"/>
  <c r="J1505" i="1"/>
  <c r="J1506" i="1"/>
  <c r="K1506" i="1" s="1"/>
  <c r="J1507" i="1"/>
  <c r="K1507" i="1" s="1"/>
  <c r="J1508" i="1"/>
  <c r="J1509" i="1"/>
  <c r="J1510" i="1"/>
  <c r="K1510" i="1" s="1"/>
  <c r="J1511" i="1"/>
  <c r="K1511" i="1" s="1"/>
  <c r="J1512" i="1"/>
  <c r="J1513" i="1"/>
  <c r="J1514" i="1"/>
  <c r="K1514" i="1" s="1"/>
  <c r="J1515" i="1"/>
  <c r="K1515" i="1" s="1"/>
  <c r="J1516" i="1"/>
  <c r="J1517" i="1"/>
  <c r="J1518" i="1"/>
  <c r="K1518" i="1" s="1"/>
  <c r="J1519" i="1"/>
  <c r="K1519" i="1" s="1"/>
  <c r="J1520" i="1"/>
  <c r="J1521" i="1"/>
  <c r="J1522" i="1"/>
  <c r="K1522" i="1" s="1"/>
  <c r="J1523" i="1"/>
  <c r="K1523" i="1" s="1"/>
  <c r="J1524" i="1"/>
  <c r="J1525" i="1"/>
  <c r="J1526" i="1"/>
  <c r="K1526" i="1" s="1"/>
  <c r="J1527" i="1"/>
  <c r="K1527" i="1" s="1"/>
  <c r="J1528" i="1"/>
  <c r="J1529" i="1"/>
  <c r="J1530" i="1"/>
  <c r="K1530" i="1" s="1"/>
  <c r="J1531" i="1"/>
  <c r="K1531" i="1" s="1"/>
  <c r="J1532" i="1"/>
  <c r="J1533" i="1"/>
  <c r="J1534" i="1"/>
  <c r="K1534" i="1" s="1"/>
  <c r="J1535" i="1"/>
  <c r="K1535" i="1" s="1"/>
  <c r="J1536" i="1"/>
  <c r="J1537" i="1"/>
  <c r="J1538" i="1"/>
  <c r="K1538" i="1" s="1"/>
  <c r="J1539" i="1"/>
  <c r="K1539" i="1" s="1"/>
  <c r="J1540" i="1"/>
  <c r="J1541" i="1"/>
  <c r="J1542" i="1"/>
  <c r="K1542" i="1" s="1"/>
  <c r="J1543" i="1"/>
  <c r="K1543" i="1" s="1"/>
  <c r="J1544" i="1"/>
  <c r="J1545" i="1"/>
  <c r="J1546" i="1"/>
  <c r="K1546" i="1" s="1"/>
  <c r="J1547" i="1"/>
  <c r="K1547" i="1" s="1"/>
  <c r="J1548" i="1"/>
  <c r="J1549" i="1"/>
  <c r="J1550" i="1"/>
  <c r="K1550" i="1" s="1"/>
  <c r="J1551" i="1"/>
  <c r="K1551" i="1" s="1"/>
  <c r="J1552" i="1"/>
  <c r="J1553" i="1"/>
  <c r="J1554" i="1"/>
  <c r="K1554" i="1" s="1"/>
  <c r="J1555" i="1"/>
  <c r="K1555" i="1" s="1"/>
  <c r="J1556" i="1"/>
  <c r="J1557" i="1"/>
  <c r="J1558" i="1"/>
  <c r="K1558" i="1" s="1"/>
  <c r="J1559" i="1"/>
  <c r="K1559" i="1" s="1"/>
  <c r="J1560" i="1"/>
  <c r="J1561" i="1"/>
  <c r="J1562" i="1"/>
  <c r="K1562" i="1" s="1"/>
  <c r="J1563" i="1"/>
  <c r="K1563" i="1" s="1"/>
  <c r="J1564" i="1"/>
  <c r="J1565" i="1"/>
  <c r="J1566" i="1"/>
  <c r="K1566" i="1" s="1"/>
  <c r="J1567" i="1"/>
  <c r="K1567" i="1" s="1"/>
  <c r="J1568" i="1"/>
  <c r="J1569" i="1"/>
  <c r="J1570" i="1"/>
  <c r="K1570" i="1" s="1"/>
  <c r="J1571" i="1"/>
  <c r="K1571" i="1" s="1"/>
  <c r="J1572" i="1"/>
  <c r="J1573" i="1"/>
  <c r="J1574" i="1"/>
  <c r="K1574" i="1" s="1"/>
  <c r="J1575" i="1"/>
  <c r="K1575" i="1" s="1"/>
  <c r="J1576" i="1"/>
  <c r="J1577" i="1"/>
  <c r="J1578" i="1"/>
  <c r="K1578" i="1" s="1"/>
  <c r="J1579" i="1"/>
  <c r="K1579" i="1" s="1"/>
  <c r="J1580" i="1"/>
  <c r="J1581" i="1"/>
  <c r="J1582" i="1"/>
  <c r="K1582" i="1" s="1"/>
  <c r="J1583" i="1"/>
  <c r="K1583" i="1" s="1"/>
  <c r="J1584" i="1"/>
  <c r="J1585" i="1"/>
  <c r="J1586" i="1"/>
  <c r="K1586" i="1" s="1"/>
  <c r="J1587" i="1"/>
  <c r="K1587" i="1" s="1"/>
  <c r="J1588" i="1"/>
  <c r="J1589" i="1"/>
  <c r="J1590" i="1"/>
  <c r="K1590" i="1" s="1"/>
  <c r="J1591" i="1"/>
  <c r="K1591" i="1" s="1"/>
  <c r="J1592" i="1"/>
  <c r="J1593" i="1"/>
  <c r="J1594" i="1"/>
  <c r="K1594" i="1" s="1"/>
  <c r="J1595" i="1"/>
  <c r="K1595" i="1" s="1"/>
  <c r="J1596" i="1"/>
  <c r="J1597" i="1"/>
  <c r="J1598" i="1"/>
  <c r="K1598" i="1" s="1"/>
  <c r="J1599" i="1"/>
  <c r="K1599" i="1" s="1"/>
  <c r="J1600" i="1"/>
  <c r="J1601" i="1"/>
  <c r="J1602" i="1"/>
  <c r="K1602" i="1" s="1"/>
  <c r="J1603" i="1"/>
  <c r="K1603" i="1" s="1"/>
  <c r="J1604" i="1"/>
  <c r="J1605" i="1"/>
  <c r="J1606" i="1"/>
  <c r="K1606" i="1" s="1"/>
  <c r="J1607" i="1"/>
  <c r="K1607" i="1" s="1"/>
  <c r="J1608" i="1"/>
  <c r="J1609" i="1"/>
  <c r="J1610" i="1"/>
  <c r="K1610" i="1" s="1"/>
  <c r="J1611" i="1"/>
  <c r="K1611" i="1" s="1"/>
  <c r="J1612" i="1"/>
  <c r="J1613" i="1"/>
  <c r="J1614" i="1"/>
  <c r="K1614" i="1" s="1"/>
  <c r="J1615" i="1"/>
  <c r="K1615" i="1" s="1"/>
  <c r="J1616" i="1"/>
  <c r="J1617" i="1"/>
  <c r="J1618" i="1"/>
  <c r="K1618" i="1" s="1"/>
  <c r="J1619" i="1"/>
  <c r="K1619" i="1" s="1"/>
  <c r="J1620" i="1"/>
  <c r="J1621" i="1"/>
  <c r="J1622" i="1"/>
  <c r="K1622" i="1" s="1"/>
  <c r="J1623" i="1"/>
  <c r="K1623" i="1" s="1"/>
  <c r="J1624" i="1"/>
  <c r="J1625" i="1"/>
  <c r="J1626" i="1"/>
  <c r="K1626" i="1" s="1"/>
  <c r="J1627" i="1"/>
  <c r="K1627" i="1" s="1"/>
  <c r="J1628" i="1"/>
  <c r="J1629" i="1"/>
  <c r="J1630" i="1"/>
  <c r="K1630" i="1" s="1"/>
  <c r="J1631" i="1"/>
  <c r="K1631" i="1" s="1"/>
  <c r="J1632" i="1"/>
  <c r="J1633" i="1"/>
  <c r="J1634" i="1"/>
  <c r="K1634" i="1" s="1"/>
  <c r="J1635" i="1"/>
  <c r="K1635" i="1" s="1"/>
  <c r="J1636" i="1"/>
  <c r="J1637" i="1"/>
  <c r="J1638" i="1"/>
  <c r="K1638" i="1" s="1"/>
  <c r="J1639" i="1"/>
  <c r="K1639" i="1" s="1"/>
  <c r="J1640" i="1"/>
  <c r="J1641" i="1"/>
  <c r="J1642" i="1"/>
  <c r="K1642" i="1" s="1"/>
  <c r="J1643" i="1"/>
  <c r="K1643" i="1" s="1"/>
  <c r="J1644" i="1"/>
  <c r="J1645" i="1"/>
  <c r="J1646" i="1"/>
  <c r="K1646" i="1" s="1"/>
  <c r="J1647" i="1"/>
  <c r="K1647" i="1" s="1"/>
  <c r="J1648" i="1"/>
  <c r="J1649" i="1"/>
  <c r="J1650" i="1"/>
  <c r="K1650" i="1" s="1"/>
  <c r="J1651" i="1"/>
  <c r="K1651" i="1" s="1"/>
  <c r="J1652" i="1"/>
  <c r="J1653" i="1"/>
  <c r="J1654" i="1"/>
  <c r="K1654" i="1" s="1"/>
  <c r="J1655" i="1"/>
  <c r="K1655" i="1" s="1"/>
  <c r="J1656" i="1"/>
  <c r="J1657" i="1"/>
  <c r="J1658" i="1"/>
  <c r="K1658" i="1" s="1"/>
  <c r="J1659" i="1"/>
  <c r="K1659" i="1" s="1"/>
  <c r="J1660" i="1"/>
  <c r="J1661" i="1"/>
  <c r="J1662" i="1"/>
  <c r="K1662" i="1" s="1"/>
  <c r="J1663" i="1"/>
  <c r="K1663" i="1" s="1"/>
  <c r="J1664" i="1"/>
  <c r="J1665" i="1"/>
  <c r="J1666" i="1"/>
  <c r="K1666" i="1" s="1"/>
  <c r="J1667" i="1"/>
  <c r="K1667" i="1" s="1"/>
  <c r="J1668" i="1"/>
  <c r="J1669" i="1"/>
  <c r="J1670" i="1"/>
  <c r="K1670" i="1" s="1"/>
  <c r="J1671" i="1"/>
  <c r="K1671" i="1" s="1"/>
  <c r="J1672" i="1"/>
  <c r="J1673" i="1"/>
  <c r="J1674" i="1"/>
  <c r="K1674" i="1" s="1"/>
  <c r="J1675" i="1"/>
  <c r="K1675" i="1" s="1"/>
  <c r="J1676" i="1"/>
  <c r="J1677" i="1"/>
  <c r="J1678" i="1"/>
  <c r="K1678" i="1" s="1"/>
  <c r="J1679" i="1"/>
  <c r="K1679" i="1" s="1"/>
  <c r="J1680" i="1"/>
  <c r="J1681" i="1"/>
  <c r="J1682" i="1"/>
  <c r="K1682" i="1" s="1"/>
  <c r="J1683" i="1"/>
  <c r="K1683" i="1" s="1"/>
  <c r="J1684" i="1"/>
  <c r="J1685" i="1"/>
  <c r="J1686" i="1"/>
  <c r="K1686" i="1" s="1"/>
  <c r="J1687" i="1"/>
  <c r="K1687" i="1" s="1"/>
  <c r="J1688" i="1"/>
  <c r="J1689" i="1"/>
  <c r="J1690" i="1"/>
  <c r="K1690" i="1" s="1"/>
  <c r="J1691" i="1"/>
  <c r="K1691" i="1" s="1"/>
  <c r="J1692" i="1"/>
  <c r="J1693" i="1"/>
  <c r="J1694" i="1"/>
  <c r="K1694" i="1" s="1"/>
  <c r="J1695" i="1"/>
  <c r="K1695" i="1" s="1"/>
  <c r="J1696" i="1"/>
  <c r="J1697" i="1"/>
  <c r="J1698" i="1"/>
  <c r="K1698" i="1" s="1"/>
  <c r="J1699" i="1"/>
  <c r="K1699" i="1" s="1"/>
  <c r="J1700" i="1"/>
  <c r="J1701" i="1"/>
  <c r="J1702" i="1"/>
  <c r="K1702" i="1" s="1"/>
  <c r="J1703" i="1"/>
  <c r="K1703" i="1" s="1"/>
  <c r="J1704" i="1"/>
  <c r="J1705" i="1"/>
  <c r="J1706" i="1"/>
  <c r="K1706" i="1" s="1"/>
  <c r="J1707" i="1"/>
  <c r="K1707" i="1" s="1"/>
  <c r="J1708" i="1"/>
  <c r="J1709" i="1"/>
  <c r="J1710" i="1"/>
  <c r="K1710" i="1" s="1"/>
  <c r="J1711" i="1"/>
  <c r="K1711" i="1" s="1"/>
  <c r="J1712" i="1"/>
  <c r="J1713" i="1"/>
  <c r="J1714" i="1"/>
  <c r="K1714" i="1" s="1"/>
  <c r="J1715" i="1"/>
  <c r="K1715" i="1" s="1"/>
  <c r="J1716" i="1"/>
  <c r="J1717" i="1"/>
  <c r="J1718" i="1"/>
  <c r="K1718" i="1" s="1"/>
  <c r="J1719" i="1"/>
  <c r="K1719" i="1" s="1"/>
  <c r="J1720" i="1"/>
  <c r="J1721" i="1"/>
  <c r="J1722" i="1"/>
  <c r="K1722" i="1" s="1"/>
  <c r="J1723" i="1"/>
  <c r="K1723" i="1" s="1"/>
  <c r="J1724" i="1"/>
  <c r="J1725" i="1"/>
  <c r="J1726" i="1"/>
  <c r="K1726" i="1" s="1"/>
  <c r="J1727" i="1"/>
  <c r="K1727" i="1" s="1"/>
  <c r="J1728" i="1"/>
  <c r="J1729" i="1"/>
  <c r="J1730" i="1"/>
  <c r="K1730" i="1" s="1"/>
  <c r="J1731" i="1"/>
  <c r="K1731" i="1" s="1"/>
  <c r="J1732" i="1"/>
  <c r="J1733" i="1"/>
  <c r="J1734" i="1"/>
  <c r="K1734" i="1" s="1"/>
  <c r="J1735" i="1"/>
  <c r="K1735" i="1" s="1"/>
  <c r="J1736" i="1"/>
  <c r="J1737" i="1"/>
  <c r="J1738" i="1"/>
  <c r="K1738" i="1" s="1"/>
  <c r="J1739" i="1"/>
  <c r="K1739" i="1" s="1"/>
  <c r="J1740" i="1"/>
  <c r="J1741" i="1"/>
  <c r="J1742" i="1"/>
  <c r="K1742" i="1" s="1"/>
  <c r="J1743" i="1"/>
  <c r="K1743" i="1" s="1"/>
  <c r="J1744" i="1"/>
  <c r="J1745" i="1"/>
  <c r="J1746" i="1"/>
  <c r="K1746" i="1" s="1"/>
  <c r="J1747" i="1"/>
  <c r="K1747" i="1" s="1"/>
  <c r="J1748" i="1"/>
  <c r="J1749" i="1"/>
  <c r="J1750" i="1"/>
  <c r="K1750" i="1" s="1"/>
  <c r="J1751" i="1"/>
  <c r="K1751" i="1" s="1"/>
  <c r="J1752" i="1"/>
  <c r="J1753" i="1"/>
  <c r="J1754" i="1"/>
  <c r="K1754" i="1" s="1"/>
  <c r="J1755" i="1"/>
  <c r="K1755" i="1" s="1"/>
  <c r="J1756" i="1"/>
  <c r="J1757" i="1"/>
  <c r="J1758" i="1"/>
  <c r="K1758" i="1" s="1"/>
  <c r="J1759" i="1"/>
  <c r="K1759" i="1" s="1"/>
  <c r="J1760" i="1"/>
  <c r="J1761" i="1"/>
  <c r="J1762" i="1"/>
  <c r="K1762" i="1" s="1"/>
  <c r="J1763" i="1"/>
  <c r="K1763" i="1" s="1"/>
  <c r="J1764" i="1"/>
  <c r="J1765" i="1"/>
  <c r="J1766" i="1"/>
  <c r="K1766" i="1" s="1"/>
  <c r="J1767" i="1"/>
  <c r="K1767" i="1" s="1"/>
  <c r="J1768" i="1"/>
  <c r="J1769" i="1"/>
  <c r="J1770" i="1"/>
  <c r="K1770" i="1" s="1"/>
  <c r="J1771" i="1"/>
  <c r="K1771" i="1" s="1"/>
  <c r="J1772" i="1"/>
  <c r="J1773" i="1"/>
  <c r="J1774" i="1"/>
  <c r="K1774" i="1" s="1"/>
  <c r="J1775" i="1"/>
  <c r="K1775" i="1" s="1"/>
  <c r="J1776" i="1"/>
  <c r="J1777" i="1"/>
  <c r="J1778" i="1"/>
  <c r="K1778" i="1" s="1"/>
  <c r="J1779" i="1"/>
  <c r="K1779" i="1" s="1"/>
  <c r="J1780" i="1"/>
  <c r="J1781" i="1"/>
  <c r="J1782" i="1"/>
  <c r="K1782" i="1" s="1"/>
  <c r="J1783" i="1"/>
  <c r="K1783" i="1" s="1"/>
  <c r="J1784" i="1"/>
  <c r="J1785" i="1"/>
  <c r="J1786" i="1"/>
  <c r="K1786" i="1" s="1"/>
  <c r="J1787" i="1"/>
  <c r="K1787" i="1" s="1"/>
  <c r="J1788" i="1"/>
  <c r="J1789" i="1"/>
  <c r="J1790" i="1"/>
  <c r="K1790" i="1" s="1"/>
  <c r="J1791" i="1"/>
  <c r="K1791" i="1" s="1"/>
  <c r="J1792" i="1"/>
  <c r="J1793" i="1"/>
  <c r="J1794" i="1"/>
  <c r="K1794" i="1" s="1"/>
  <c r="J1795" i="1"/>
  <c r="K1795" i="1" s="1"/>
  <c r="J1796" i="1"/>
  <c r="J1797" i="1"/>
  <c r="J1798" i="1"/>
  <c r="K1798" i="1" s="1"/>
  <c r="J1799" i="1"/>
  <c r="K1799" i="1" s="1"/>
  <c r="J1800" i="1"/>
  <c r="J1801" i="1"/>
  <c r="J1802" i="1"/>
  <c r="K1802" i="1" s="1"/>
  <c r="J1803" i="1"/>
  <c r="K1803" i="1" s="1"/>
  <c r="J1804" i="1"/>
  <c r="J1805" i="1"/>
  <c r="J1806" i="1"/>
  <c r="K1806" i="1" s="1"/>
  <c r="J1807" i="1"/>
  <c r="K1807" i="1" s="1"/>
  <c r="J1808" i="1"/>
  <c r="J1809" i="1"/>
  <c r="J1810" i="1"/>
  <c r="K1810" i="1" s="1"/>
  <c r="J1811" i="1"/>
  <c r="K1811" i="1" s="1"/>
  <c r="J1812" i="1"/>
  <c r="J1813" i="1"/>
  <c r="J1814" i="1"/>
  <c r="K1814" i="1" s="1"/>
  <c r="J1815" i="1"/>
  <c r="K1815" i="1" s="1"/>
  <c r="J1816" i="1"/>
  <c r="J1817" i="1"/>
  <c r="J1818" i="1"/>
  <c r="K1818" i="1" s="1"/>
  <c r="J1819" i="1"/>
  <c r="K1819" i="1" s="1"/>
  <c r="J1820" i="1"/>
  <c r="J1821" i="1"/>
  <c r="J1822" i="1"/>
  <c r="K1822" i="1" s="1"/>
  <c r="J1823" i="1"/>
  <c r="K1823" i="1" s="1"/>
  <c r="J1824" i="1"/>
  <c r="J1825" i="1"/>
  <c r="J1826" i="1"/>
  <c r="K1826" i="1" s="1"/>
  <c r="J1827" i="1"/>
  <c r="K1827" i="1" s="1"/>
  <c r="J1828" i="1"/>
  <c r="J1829" i="1"/>
  <c r="J1830" i="1"/>
  <c r="K1830" i="1" s="1"/>
  <c r="J1831" i="1"/>
  <c r="K1831" i="1" s="1"/>
  <c r="J1832" i="1"/>
  <c r="J1833" i="1"/>
  <c r="J1834" i="1"/>
  <c r="K1834" i="1" s="1"/>
  <c r="J1835" i="1"/>
  <c r="K1835" i="1" s="1"/>
  <c r="J1836" i="1"/>
  <c r="J1837" i="1"/>
  <c r="J1838" i="1"/>
  <c r="K1838" i="1" s="1"/>
  <c r="J1839" i="1"/>
  <c r="K1839" i="1" s="1"/>
  <c r="J1840" i="1"/>
  <c r="J1841" i="1"/>
  <c r="J1842" i="1"/>
  <c r="K1842" i="1" s="1"/>
  <c r="J1843" i="1"/>
  <c r="K1843" i="1" s="1"/>
  <c r="J1844" i="1"/>
  <c r="J1845" i="1"/>
  <c r="J1846" i="1"/>
  <c r="K1846" i="1" s="1"/>
  <c r="J1847" i="1"/>
  <c r="K1847" i="1" s="1"/>
  <c r="J1848" i="1"/>
  <c r="J1849" i="1"/>
  <c r="J1850" i="1"/>
  <c r="K1850" i="1" s="1"/>
  <c r="J1851" i="1"/>
  <c r="K1851" i="1" s="1"/>
  <c r="J1852" i="1"/>
  <c r="J1853" i="1"/>
  <c r="J1854" i="1"/>
  <c r="K1854" i="1" s="1"/>
  <c r="J1855" i="1"/>
  <c r="K1855" i="1" s="1"/>
  <c r="J1856" i="1"/>
  <c r="J1857" i="1"/>
  <c r="J1858" i="1"/>
  <c r="K1858" i="1" s="1"/>
  <c r="J1859" i="1"/>
  <c r="K1859" i="1" s="1"/>
  <c r="J1860" i="1"/>
  <c r="J1861" i="1"/>
  <c r="J1862" i="1"/>
  <c r="K1862" i="1" s="1"/>
  <c r="J1863" i="1"/>
  <c r="K1863" i="1" s="1"/>
  <c r="J1864" i="1"/>
  <c r="J1865" i="1"/>
  <c r="J1866" i="1"/>
  <c r="K1866" i="1" s="1"/>
  <c r="J1867" i="1"/>
  <c r="K1867" i="1" s="1"/>
  <c r="J1868" i="1"/>
  <c r="J1869" i="1"/>
  <c r="J1870" i="1"/>
  <c r="K1870" i="1" s="1"/>
  <c r="J1871" i="1"/>
  <c r="K1871" i="1" s="1"/>
  <c r="J1872" i="1"/>
  <c r="J1873" i="1"/>
  <c r="J1874" i="1"/>
  <c r="K1874" i="1" s="1"/>
  <c r="J1875" i="1"/>
  <c r="K1875" i="1" s="1"/>
  <c r="J1876" i="1"/>
  <c r="J1877" i="1"/>
  <c r="J1878" i="1"/>
  <c r="K1878" i="1" s="1"/>
  <c r="J1879" i="1"/>
  <c r="K1879" i="1" s="1"/>
  <c r="J1880" i="1"/>
  <c r="J1881" i="1"/>
  <c r="J1882" i="1"/>
  <c r="K1882" i="1" s="1"/>
  <c r="J1883" i="1"/>
  <c r="K1883" i="1" s="1"/>
  <c r="J1884" i="1"/>
  <c r="J1885" i="1"/>
  <c r="J1886" i="1"/>
  <c r="K1886" i="1" s="1"/>
  <c r="J1887" i="1"/>
  <c r="K1887" i="1" s="1"/>
  <c r="J1888" i="1"/>
  <c r="J1889" i="1"/>
  <c r="J1890" i="1"/>
  <c r="K1890" i="1" s="1"/>
  <c r="J1891" i="1"/>
  <c r="K1891" i="1" s="1"/>
  <c r="J1892" i="1"/>
  <c r="J1893" i="1"/>
  <c r="J1894" i="1"/>
  <c r="K1894" i="1" s="1"/>
  <c r="J1895" i="1"/>
  <c r="K1895" i="1" s="1"/>
  <c r="J1896" i="1"/>
  <c r="J1897" i="1"/>
  <c r="J1898" i="1"/>
  <c r="K1898" i="1" s="1"/>
  <c r="J1899" i="1"/>
  <c r="K1899" i="1" s="1"/>
  <c r="J1900" i="1"/>
  <c r="J1901" i="1"/>
  <c r="J1902" i="1"/>
  <c r="K1902" i="1" s="1"/>
  <c r="J1903" i="1"/>
  <c r="K1903" i="1" s="1"/>
  <c r="J1904" i="1"/>
  <c r="J1905" i="1"/>
  <c r="J1906" i="1"/>
  <c r="K1906" i="1" s="1"/>
  <c r="J1907" i="1"/>
  <c r="K1907" i="1" s="1"/>
  <c r="J1908" i="1"/>
  <c r="J1909" i="1"/>
  <c r="J1910" i="1"/>
  <c r="K1910" i="1" s="1"/>
  <c r="J1911" i="1"/>
  <c r="K1911" i="1" s="1"/>
  <c r="J1912" i="1"/>
  <c r="J1913" i="1"/>
  <c r="J1914" i="1"/>
  <c r="K1914" i="1" s="1"/>
  <c r="J1915" i="1"/>
  <c r="K1915" i="1" s="1"/>
  <c r="J1916" i="1"/>
  <c r="J1917" i="1"/>
  <c r="J1918" i="1"/>
  <c r="K1918" i="1" s="1"/>
  <c r="J1919" i="1"/>
  <c r="K1919" i="1" s="1"/>
  <c r="J1920" i="1"/>
  <c r="J1921" i="1"/>
  <c r="J1922" i="1"/>
  <c r="K1922" i="1" s="1"/>
  <c r="J1923" i="1"/>
  <c r="K1923" i="1" s="1"/>
  <c r="J1924" i="1"/>
  <c r="J1925" i="1"/>
  <c r="J1926" i="1"/>
  <c r="K1926" i="1" s="1"/>
  <c r="J1927" i="1"/>
  <c r="K1927" i="1" s="1"/>
  <c r="J1928" i="1"/>
  <c r="J1929" i="1"/>
  <c r="J1930" i="1"/>
  <c r="K1930" i="1" s="1"/>
  <c r="J1931" i="1"/>
  <c r="K1931" i="1" s="1"/>
  <c r="J1932" i="1"/>
  <c r="J1933" i="1"/>
  <c r="J1934" i="1"/>
  <c r="K1934" i="1" s="1"/>
  <c r="J1935" i="1"/>
  <c r="K1935" i="1" s="1"/>
  <c r="J1936" i="1"/>
  <c r="J1937" i="1"/>
  <c r="J1938" i="1"/>
  <c r="K1938" i="1" s="1"/>
  <c r="J1939" i="1"/>
  <c r="K1939" i="1" s="1"/>
  <c r="J1940" i="1"/>
  <c r="J1941" i="1"/>
  <c r="J1942" i="1"/>
  <c r="K1942" i="1" s="1"/>
  <c r="J1943" i="1"/>
  <c r="K1943" i="1" s="1"/>
  <c r="J1944" i="1"/>
  <c r="J1945" i="1"/>
  <c r="J1946" i="1"/>
  <c r="K1946" i="1" s="1"/>
  <c r="J1947" i="1"/>
  <c r="K1947" i="1" s="1"/>
  <c r="J1948" i="1"/>
  <c r="J1949" i="1"/>
  <c r="J1950" i="1"/>
  <c r="K1950" i="1" s="1"/>
  <c r="J1951" i="1"/>
  <c r="K1951" i="1" s="1"/>
  <c r="J1952" i="1"/>
  <c r="J1953" i="1"/>
  <c r="J1954" i="1"/>
  <c r="K1954" i="1" s="1"/>
  <c r="J1955" i="1"/>
  <c r="K1955" i="1" s="1"/>
  <c r="J1956" i="1"/>
  <c r="J1957" i="1"/>
  <c r="J1958" i="1"/>
  <c r="K1958" i="1" s="1"/>
  <c r="J1959" i="1"/>
  <c r="K1959" i="1" s="1"/>
  <c r="J1960" i="1"/>
  <c r="J1961" i="1"/>
  <c r="J1962" i="1"/>
  <c r="K1962" i="1" s="1"/>
  <c r="J1963" i="1"/>
  <c r="K1963" i="1" s="1"/>
  <c r="J1964" i="1"/>
  <c r="J1965" i="1"/>
  <c r="J1966" i="1"/>
  <c r="K1966" i="1" s="1"/>
  <c r="J1967" i="1"/>
  <c r="K1967" i="1" s="1"/>
  <c r="J1968" i="1"/>
  <c r="J1969" i="1"/>
  <c r="J1970" i="1"/>
  <c r="K1970" i="1" s="1"/>
  <c r="J1971" i="1"/>
  <c r="K1971" i="1" s="1"/>
  <c r="J1972" i="1"/>
  <c r="J1973" i="1"/>
  <c r="J1974" i="1"/>
  <c r="K1974" i="1" s="1"/>
  <c r="J1975" i="1"/>
  <c r="K1975" i="1" s="1"/>
  <c r="J1976" i="1"/>
  <c r="J1977" i="1"/>
  <c r="J1978" i="1"/>
  <c r="K1978" i="1" s="1"/>
  <c r="J1979" i="1"/>
  <c r="K1979" i="1" s="1"/>
  <c r="J1980" i="1"/>
  <c r="J1981" i="1"/>
  <c r="J1982" i="1"/>
  <c r="K1982" i="1" s="1"/>
  <c r="J1983" i="1"/>
  <c r="K1983" i="1" s="1"/>
  <c r="J1984" i="1"/>
  <c r="J1985" i="1"/>
  <c r="J1986" i="1"/>
  <c r="K1986" i="1" s="1"/>
  <c r="J1987" i="1"/>
  <c r="K1987" i="1" s="1"/>
  <c r="J1988" i="1"/>
  <c r="J1989" i="1"/>
  <c r="J1990" i="1"/>
  <c r="K1990" i="1" s="1"/>
  <c r="J1991" i="1"/>
  <c r="K1991" i="1" s="1"/>
  <c r="J1992" i="1"/>
  <c r="J1993" i="1"/>
  <c r="J1994" i="1"/>
  <c r="K1994" i="1" s="1"/>
  <c r="J1995" i="1"/>
  <c r="K1995" i="1" s="1"/>
  <c r="J1996" i="1"/>
  <c r="J1997" i="1"/>
  <c r="J1998" i="1"/>
  <c r="K1998" i="1" s="1"/>
  <c r="J1999" i="1"/>
  <c r="K1999" i="1" s="1"/>
  <c r="J2000" i="1"/>
  <c r="J2001" i="1"/>
  <c r="K1004" i="1"/>
  <c r="K1005" i="1"/>
  <c r="K1008" i="1"/>
  <c r="K1009" i="1"/>
  <c r="K1012" i="1"/>
  <c r="K1013" i="1"/>
  <c r="K1016" i="1"/>
  <c r="K1017" i="1"/>
  <c r="K1020" i="1"/>
  <c r="K1021" i="1"/>
  <c r="K1024" i="1"/>
  <c r="K1025" i="1"/>
  <c r="K1028" i="1"/>
  <c r="K1029" i="1"/>
  <c r="K1031" i="1"/>
  <c r="K1032" i="1"/>
  <c r="K1033" i="1"/>
  <c r="K1036" i="1"/>
  <c r="K1037" i="1"/>
  <c r="K1040" i="1"/>
  <c r="K1041" i="1"/>
  <c r="K1044" i="1"/>
  <c r="K1045" i="1"/>
  <c r="K1048" i="1"/>
  <c r="K1049" i="1"/>
  <c r="K1052" i="1"/>
  <c r="K1053" i="1"/>
  <c r="K1056" i="1"/>
  <c r="K1057" i="1"/>
  <c r="K1060" i="1"/>
  <c r="K1061" i="1"/>
  <c r="K1063" i="1"/>
  <c r="K1064" i="1"/>
  <c r="K1065" i="1"/>
  <c r="K1068" i="1"/>
  <c r="K1069" i="1"/>
  <c r="K1072" i="1"/>
  <c r="K1073" i="1"/>
  <c r="K1076" i="1"/>
  <c r="K1077" i="1"/>
  <c r="K1080" i="1"/>
  <c r="K1081" i="1"/>
  <c r="K1084" i="1"/>
  <c r="K1085" i="1"/>
  <c r="K1088" i="1"/>
  <c r="K1089" i="1"/>
  <c r="K1092" i="1"/>
  <c r="K1093" i="1"/>
  <c r="K1095" i="1"/>
  <c r="K1096" i="1"/>
  <c r="K1097" i="1"/>
  <c r="K1100" i="1"/>
  <c r="K1101" i="1"/>
  <c r="K1104" i="1"/>
  <c r="K1105" i="1"/>
  <c r="K1108" i="1"/>
  <c r="K1109" i="1"/>
  <c r="K1112" i="1"/>
  <c r="K1113" i="1"/>
  <c r="K1116" i="1"/>
  <c r="K1117" i="1"/>
  <c r="K1120" i="1"/>
  <c r="K1121" i="1"/>
  <c r="K1124" i="1"/>
  <c r="K1125" i="1"/>
  <c r="K1127" i="1"/>
  <c r="K1128" i="1"/>
  <c r="K1129" i="1"/>
  <c r="K1132" i="1"/>
  <c r="K1133" i="1"/>
  <c r="K1136" i="1"/>
  <c r="K1137" i="1"/>
  <c r="K1140" i="1"/>
  <c r="K1141" i="1"/>
  <c r="K1144" i="1"/>
  <c r="K1145" i="1"/>
  <c r="K1148" i="1"/>
  <c r="K1149" i="1"/>
  <c r="K1152" i="1"/>
  <c r="K1153" i="1"/>
  <c r="K1156" i="1"/>
  <c r="K1157" i="1"/>
  <c r="K1159" i="1"/>
  <c r="K1160" i="1"/>
  <c r="K1161" i="1"/>
  <c r="K1164" i="1"/>
  <c r="K1165" i="1"/>
  <c r="K1168" i="1"/>
  <c r="K1169" i="1"/>
  <c r="K1172" i="1"/>
  <c r="K1173" i="1"/>
  <c r="K1176" i="1"/>
  <c r="K1177" i="1"/>
  <c r="K1180" i="1"/>
  <c r="K1181" i="1"/>
  <c r="K1184" i="1"/>
  <c r="K1185" i="1"/>
  <c r="K1188" i="1"/>
  <c r="K1189" i="1"/>
  <c r="K1191" i="1"/>
  <c r="K1192" i="1"/>
  <c r="K1193" i="1"/>
  <c r="K1196" i="1"/>
  <c r="K1197" i="1"/>
  <c r="K1200" i="1"/>
  <c r="K1201" i="1"/>
  <c r="K1204" i="1"/>
  <c r="K1205" i="1"/>
  <c r="K1208" i="1"/>
  <c r="K1209" i="1"/>
  <c r="K1212" i="1"/>
  <c r="K1213" i="1"/>
  <c r="K1216" i="1"/>
  <c r="K1217" i="1"/>
  <c r="K1220" i="1"/>
  <c r="K1221" i="1"/>
  <c r="K1223" i="1"/>
  <c r="K1224" i="1"/>
  <c r="K1225" i="1"/>
  <c r="K1228" i="1"/>
  <c r="K1229" i="1"/>
  <c r="K1232" i="1"/>
  <c r="K1233" i="1"/>
  <c r="K1236" i="1"/>
  <c r="K1237" i="1"/>
  <c r="K1240" i="1"/>
  <c r="K1241" i="1"/>
  <c r="K1244" i="1"/>
  <c r="K1245" i="1"/>
  <c r="K1248" i="1"/>
  <c r="K1249" i="1"/>
  <c r="K1252" i="1"/>
  <c r="K1253" i="1"/>
  <c r="K1255" i="1"/>
  <c r="K1256" i="1"/>
  <c r="K1257" i="1"/>
  <c r="K1260" i="1"/>
  <c r="K1261" i="1"/>
  <c r="K1264" i="1"/>
  <c r="K1265" i="1"/>
  <c r="K1268" i="1"/>
  <c r="K1269" i="1"/>
  <c r="K1272" i="1"/>
  <c r="K1273" i="1"/>
  <c r="K1276" i="1"/>
  <c r="K1277" i="1"/>
  <c r="K1280" i="1"/>
  <c r="K1281" i="1"/>
  <c r="K1284" i="1"/>
  <c r="K1285" i="1"/>
  <c r="K1287" i="1"/>
  <c r="K1288" i="1"/>
  <c r="K1289" i="1"/>
  <c r="K1292" i="1"/>
  <c r="K1293" i="1"/>
  <c r="K1296" i="1"/>
  <c r="K1297" i="1"/>
  <c r="K1300" i="1"/>
  <c r="K1301" i="1"/>
  <c r="K1304" i="1"/>
  <c r="K1305" i="1"/>
  <c r="K1308" i="1"/>
  <c r="K1309" i="1"/>
  <c r="K1312" i="1"/>
  <c r="K1313" i="1"/>
  <c r="K1316" i="1"/>
  <c r="K1317" i="1"/>
  <c r="K1319" i="1"/>
  <c r="K1320" i="1"/>
  <c r="K1321" i="1"/>
  <c r="K1324" i="1"/>
  <c r="K1325" i="1"/>
  <c r="K1328" i="1"/>
  <c r="K1329" i="1"/>
  <c r="K1332" i="1"/>
  <c r="K1333" i="1"/>
  <c r="K1336" i="1"/>
  <c r="K1337" i="1"/>
  <c r="K1340" i="1"/>
  <c r="K1341" i="1"/>
  <c r="K1344" i="1"/>
  <c r="K1345" i="1"/>
  <c r="K1348" i="1"/>
  <c r="K1349" i="1"/>
  <c r="K1352" i="1"/>
  <c r="K1353" i="1"/>
  <c r="K1356" i="1"/>
  <c r="K1357" i="1"/>
  <c r="K1360" i="1"/>
  <c r="K1361" i="1"/>
  <c r="K1364" i="1"/>
  <c r="K1365" i="1"/>
  <c r="K1368" i="1"/>
  <c r="K1369" i="1"/>
  <c r="K1372" i="1"/>
  <c r="K1373" i="1"/>
  <c r="K1376" i="1"/>
  <c r="K1377" i="1"/>
  <c r="K1380" i="1"/>
  <c r="K1381" i="1"/>
  <c r="K1384" i="1"/>
  <c r="K1385" i="1"/>
  <c r="K1388" i="1"/>
  <c r="K1389" i="1"/>
  <c r="K1392" i="1"/>
  <c r="K1393" i="1"/>
  <c r="K1396" i="1"/>
  <c r="K1397" i="1"/>
  <c r="K1400" i="1"/>
  <c r="K1401" i="1"/>
  <c r="K1404" i="1"/>
  <c r="K1405" i="1"/>
  <c r="K1408" i="1"/>
  <c r="K1409" i="1"/>
  <c r="K1412" i="1"/>
  <c r="K1413" i="1"/>
  <c r="K1416" i="1"/>
  <c r="K1417" i="1"/>
  <c r="K1420" i="1"/>
  <c r="K1421" i="1"/>
  <c r="K1424" i="1"/>
  <c r="K1425" i="1"/>
  <c r="K1428" i="1"/>
  <c r="K1429" i="1"/>
  <c r="K1432" i="1"/>
  <c r="K1433" i="1"/>
  <c r="K1436" i="1"/>
  <c r="K1437" i="1"/>
  <c r="K1440" i="1"/>
  <c r="K1441" i="1"/>
  <c r="K1444" i="1"/>
  <c r="K1445" i="1"/>
  <c r="K1448" i="1"/>
  <c r="K1449" i="1"/>
  <c r="K1452" i="1"/>
  <c r="K1453" i="1"/>
  <c r="K1456" i="1"/>
  <c r="K1457" i="1"/>
  <c r="K1460" i="1"/>
  <c r="K1461" i="1"/>
  <c r="K1464" i="1"/>
  <c r="K1465" i="1"/>
  <c r="K1468" i="1"/>
  <c r="K1469" i="1"/>
  <c r="K1472" i="1"/>
  <c r="K1473" i="1"/>
  <c r="K1476" i="1"/>
  <c r="K1477" i="1"/>
  <c r="K1480" i="1"/>
  <c r="K1481" i="1"/>
  <c r="K1484" i="1"/>
  <c r="K1485" i="1"/>
  <c r="K1488" i="1"/>
  <c r="K1489" i="1"/>
  <c r="K1492" i="1"/>
  <c r="K1493" i="1"/>
  <c r="K1496" i="1"/>
  <c r="K1497" i="1"/>
  <c r="K1500" i="1"/>
  <c r="K1501" i="1"/>
  <c r="K1504" i="1"/>
  <c r="K1505" i="1"/>
  <c r="K1508" i="1"/>
  <c r="K1509" i="1"/>
  <c r="K1512" i="1"/>
  <c r="K1513" i="1"/>
  <c r="K1516" i="1"/>
  <c r="K1517" i="1"/>
  <c r="K1520" i="1"/>
  <c r="K1521" i="1"/>
  <c r="K1524" i="1"/>
  <c r="K1525" i="1"/>
  <c r="K1528" i="1"/>
  <c r="K1529" i="1"/>
  <c r="K1532" i="1"/>
  <c r="K1533" i="1"/>
  <c r="K1536" i="1"/>
  <c r="K1537" i="1"/>
  <c r="K1540" i="1"/>
  <c r="K1541" i="1"/>
  <c r="K1544" i="1"/>
  <c r="K1545" i="1"/>
  <c r="K1548" i="1"/>
  <c r="K1549" i="1"/>
  <c r="K1552" i="1"/>
  <c r="K1553" i="1"/>
  <c r="K1556" i="1"/>
  <c r="K1557" i="1"/>
  <c r="K1560" i="1"/>
  <c r="K1561" i="1"/>
  <c r="K1564" i="1"/>
  <c r="K1565" i="1"/>
  <c r="K1568" i="1"/>
  <c r="K1569" i="1"/>
  <c r="K1572" i="1"/>
  <c r="K1573" i="1"/>
  <c r="K1576" i="1"/>
  <c r="K1577" i="1"/>
  <c r="K1580" i="1"/>
  <c r="K1581" i="1"/>
  <c r="K1584" i="1"/>
  <c r="K1585" i="1"/>
  <c r="K1588" i="1"/>
  <c r="K1589" i="1"/>
  <c r="K1592" i="1"/>
  <c r="K1593" i="1"/>
  <c r="K1596" i="1"/>
  <c r="K1597" i="1"/>
  <c r="K1600" i="1"/>
  <c r="K1601" i="1"/>
  <c r="K1604" i="1"/>
  <c r="K1605" i="1"/>
  <c r="K1608" i="1"/>
  <c r="K1609" i="1"/>
  <c r="K1612" i="1"/>
  <c r="K1613" i="1"/>
  <c r="K1616" i="1"/>
  <c r="K1617" i="1"/>
  <c r="K1620" i="1"/>
  <c r="K1621" i="1"/>
  <c r="K1624" i="1"/>
  <c r="K1625" i="1"/>
  <c r="K1628" i="1"/>
  <c r="K1629" i="1"/>
  <c r="K1632" i="1"/>
  <c r="K1633" i="1"/>
  <c r="K1636" i="1"/>
  <c r="K1637" i="1"/>
  <c r="K1640" i="1"/>
  <c r="K1641" i="1"/>
  <c r="K1644" i="1"/>
  <c r="K1645" i="1"/>
  <c r="K1648" i="1"/>
  <c r="K1649" i="1"/>
  <c r="K1652" i="1"/>
  <c r="K1653" i="1"/>
  <c r="K1656" i="1"/>
  <c r="K1657" i="1"/>
  <c r="K1660" i="1"/>
  <c r="K1661" i="1"/>
  <c r="K1664" i="1"/>
  <c r="K1665" i="1"/>
  <c r="K1668" i="1"/>
  <c r="K1669" i="1"/>
  <c r="K1672" i="1"/>
  <c r="K1673" i="1"/>
  <c r="K1676" i="1"/>
  <c r="K1677" i="1"/>
  <c r="K1680" i="1"/>
  <c r="K1681" i="1"/>
  <c r="K1684" i="1"/>
  <c r="K1685" i="1"/>
  <c r="K1688" i="1"/>
  <c r="K1689" i="1"/>
  <c r="K1692" i="1"/>
  <c r="K1693" i="1"/>
  <c r="K1696" i="1"/>
  <c r="K1697" i="1"/>
  <c r="K1700" i="1"/>
  <c r="K1701" i="1"/>
  <c r="K1704" i="1"/>
  <c r="K1705" i="1"/>
  <c r="K1708" i="1"/>
  <c r="K1709" i="1"/>
  <c r="K1712" i="1"/>
  <c r="K1713" i="1"/>
  <c r="K1716" i="1"/>
  <c r="K1717" i="1"/>
  <c r="K1720" i="1"/>
  <c r="K1721" i="1"/>
  <c r="K1724" i="1"/>
  <c r="K1725" i="1"/>
  <c r="K1728" i="1"/>
  <c r="K1729" i="1"/>
  <c r="K1732" i="1"/>
  <c r="K1733" i="1"/>
  <c r="K1736" i="1"/>
  <c r="K1737" i="1"/>
  <c r="K1740" i="1"/>
  <c r="K1741" i="1"/>
  <c r="K1744" i="1"/>
  <c r="K1745" i="1"/>
  <c r="K1748" i="1"/>
  <c r="K1749" i="1"/>
  <c r="K1752" i="1"/>
  <c r="K1753" i="1"/>
  <c r="K1756" i="1"/>
  <c r="K1757" i="1"/>
  <c r="K1760" i="1"/>
  <c r="K1761" i="1"/>
  <c r="K1764" i="1"/>
  <c r="K1765" i="1"/>
  <c r="K1768" i="1"/>
  <c r="K1769" i="1"/>
  <c r="K1772" i="1"/>
  <c r="K1773" i="1"/>
  <c r="K1776" i="1"/>
  <c r="K1777" i="1"/>
  <c r="K1780" i="1"/>
  <c r="K1781" i="1"/>
  <c r="K1784" i="1"/>
  <c r="K1785" i="1"/>
  <c r="K1788" i="1"/>
  <c r="K1789" i="1"/>
  <c r="K1792" i="1"/>
  <c r="K1793" i="1"/>
  <c r="K1796" i="1"/>
  <c r="K1797" i="1"/>
  <c r="K1800" i="1"/>
  <c r="K1801" i="1"/>
  <c r="K1804" i="1"/>
  <c r="K1805" i="1"/>
  <c r="K1808" i="1"/>
  <c r="K1809" i="1"/>
  <c r="K1812" i="1"/>
  <c r="K1813" i="1"/>
  <c r="K1816" i="1"/>
  <c r="K1817" i="1"/>
  <c r="K1820" i="1"/>
  <c r="K1821" i="1"/>
  <c r="K1824" i="1"/>
  <c r="K1825" i="1"/>
  <c r="K1828" i="1"/>
  <c r="K1829" i="1"/>
  <c r="K1832" i="1"/>
  <c r="K1833" i="1"/>
  <c r="K1836" i="1"/>
  <c r="K1837" i="1"/>
  <c r="K1840" i="1"/>
  <c r="K1841" i="1"/>
  <c r="K1844" i="1"/>
  <c r="K1845" i="1"/>
  <c r="K1848" i="1"/>
  <c r="K1849" i="1"/>
  <c r="K1852" i="1"/>
  <c r="K1853" i="1"/>
  <c r="K1856" i="1"/>
  <c r="K1857" i="1"/>
  <c r="K1860" i="1"/>
  <c r="K1861" i="1"/>
  <c r="K1864" i="1"/>
  <c r="K1865" i="1"/>
  <c r="K1868" i="1"/>
  <c r="K1869" i="1"/>
  <c r="K1872" i="1"/>
  <c r="K1873" i="1"/>
  <c r="K1876" i="1"/>
  <c r="K1877" i="1"/>
  <c r="K1880" i="1"/>
  <c r="K1881" i="1"/>
  <c r="K1884" i="1"/>
  <c r="K1885" i="1"/>
  <c r="K1888" i="1"/>
  <c r="K1889" i="1"/>
  <c r="K1892" i="1"/>
  <c r="K1893" i="1"/>
  <c r="K1896" i="1"/>
  <c r="K1897" i="1"/>
  <c r="K1900" i="1"/>
  <c r="K1901" i="1"/>
  <c r="K1904" i="1"/>
  <c r="K1905" i="1"/>
  <c r="K1908" i="1"/>
  <c r="K1909" i="1"/>
  <c r="K1912" i="1"/>
  <c r="K1913" i="1"/>
  <c r="K1916" i="1"/>
  <c r="K1917" i="1"/>
  <c r="K1920" i="1"/>
  <c r="K1921" i="1"/>
  <c r="K1924" i="1"/>
  <c r="K1925" i="1"/>
  <c r="K1928" i="1"/>
  <c r="K1929" i="1"/>
  <c r="K1932" i="1"/>
  <c r="K1933" i="1"/>
  <c r="K1936" i="1"/>
  <c r="K1937" i="1"/>
  <c r="K1940" i="1"/>
  <c r="K1941" i="1"/>
  <c r="K1944" i="1"/>
  <c r="K1945" i="1"/>
  <c r="K1948" i="1"/>
  <c r="K1949" i="1"/>
  <c r="K1952" i="1"/>
  <c r="K1953" i="1"/>
  <c r="K1956" i="1"/>
  <c r="K1957" i="1"/>
  <c r="K1960" i="1"/>
  <c r="K1961" i="1"/>
  <c r="K1964" i="1"/>
  <c r="K1965" i="1"/>
  <c r="K1968" i="1"/>
  <c r="K1969" i="1"/>
  <c r="K1972" i="1"/>
  <c r="K1973" i="1"/>
  <c r="K1976" i="1"/>
  <c r="K1977" i="1"/>
  <c r="K1980" i="1"/>
  <c r="K1981" i="1"/>
  <c r="K1984" i="1"/>
  <c r="K1985" i="1"/>
  <c r="K1988" i="1"/>
  <c r="K1989" i="1"/>
  <c r="K1992" i="1"/>
  <c r="K1993" i="1"/>
  <c r="K1996" i="1"/>
  <c r="K1997" i="1"/>
  <c r="K2000" i="1"/>
  <c r="K2001" i="1"/>
  <c r="B2" i="2"/>
  <c r="J929" i="1"/>
  <c r="K929" i="1" s="1"/>
  <c r="J731" i="1"/>
  <c r="K731" i="1" s="1"/>
  <c r="J586" i="1"/>
  <c r="K586" i="1" s="1"/>
  <c r="J483" i="1"/>
  <c r="K483" i="1" s="1"/>
  <c r="I454" i="1"/>
  <c r="J381" i="1"/>
  <c r="K381" i="1" s="1"/>
  <c r="J352" i="1"/>
  <c r="K352" i="1" s="1"/>
  <c r="J332" i="1"/>
  <c r="K332" i="1" s="1"/>
  <c r="J316" i="1"/>
  <c r="K316" i="1" s="1"/>
  <c r="J296" i="1"/>
  <c r="K296" i="1" s="1"/>
  <c r="J280" i="1"/>
  <c r="K280" i="1" s="1"/>
  <c r="J192" i="1"/>
  <c r="K192" i="1" s="1"/>
  <c r="J164" i="1"/>
  <c r="K164" i="1" s="1"/>
  <c r="J156" i="1"/>
  <c r="K156" i="1" s="1"/>
  <c r="J108" i="1"/>
  <c r="K108" i="1" s="1"/>
  <c r="J100" i="1"/>
  <c r="K100" i="1" s="1"/>
  <c r="J91" i="1"/>
  <c r="K91" i="1" s="1"/>
  <c r="I85" i="1"/>
  <c r="J81" i="1"/>
  <c r="K81" i="1" s="1"/>
  <c r="J77" i="1"/>
  <c r="K77" i="1" s="1"/>
  <c r="J67" i="1"/>
  <c r="K67" i="1" s="1"/>
  <c r="I63" i="1"/>
  <c r="I59" i="1"/>
  <c r="J53" i="1"/>
  <c r="K53" i="1" s="1"/>
  <c r="J49" i="1"/>
  <c r="K49" i="1" s="1"/>
  <c r="I45" i="1"/>
  <c r="J43" i="1"/>
  <c r="K43" i="1" s="1"/>
  <c r="I41" i="1"/>
  <c r="J37" i="1"/>
  <c r="K37" i="1" s="1"/>
  <c r="J35" i="1"/>
  <c r="K35" i="1" s="1"/>
  <c r="I31" i="1"/>
  <c r="J27" i="1"/>
  <c r="K27" i="1" s="1"/>
  <c r="I25" i="1"/>
  <c r="J21" i="1"/>
  <c r="K21" i="1" s="1"/>
  <c r="I19" i="1"/>
  <c r="J15" i="1"/>
  <c r="K15" i="1" s="1"/>
  <c r="J13" i="1"/>
  <c r="K13" i="1" s="1"/>
  <c r="J9" i="1"/>
  <c r="K9" i="1" s="1"/>
  <c r="J5" i="1"/>
  <c r="K5" i="1" s="1"/>
  <c r="I819" i="1"/>
  <c r="I139" i="1"/>
  <c r="I587" i="1"/>
  <c r="I804" i="1"/>
  <c r="I793" i="1"/>
  <c r="I197" i="1"/>
  <c r="I395" i="1"/>
  <c r="J203" i="1"/>
  <c r="K203" i="1" s="1"/>
  <c r="J514" i="1"/>
  <c r="K514" i="1" s="1"/>
  <c r="J477" i="1"/>
  <c r="K477" i="1" s="1"/>
  <c r="J313" i="1"/>
  <c r="K313" i="1" s="1"/>
  <c r="J885" i="1"/>
  <c r="K885" i="1" s="1"/>
  <c r="J365" i="1"/>
  <c r="K365" i="1" s="1"/>
  <c r="J692" i="1"/>
  <c r="K692" i="1" s="1"/>
  <c r="J406" i="1"/>
  <c r="K406" i="1" s="1"/>
  <c r="J817" i="1"/>
  <c r="K817" i="1" s="1"/>
  <c r="J481" i="1"/>
  <c r="K481" i="1" s="1"/>
  <c r="J812" i="1"/>
  <c r="K812" i="1" s="1"/>
  <c r="I982" i="1"/>
  <c r="I342" i="1"/>
  <c r="J683" i="1"/>
  <c r="K683" i="1" s="1"/>
  <c r="J208" i="1"/>
  <c r="K208" i="1" s="1"/>
  <c r="J694" i="1"/>
  <c r="K694" i="1" s="1"/>
  <c r="J438" i="1"/>
  <c r="K438" i="1" s="1"/>
  <c r="J599" i="1"/>
  <c r="K599" i="1" s="1"/>
  <c r="J405" i="1"/>
  <c r="K405" i="1" s="1"/>
  <c r="J207" i="1"/>
  <c r="K207" i="1" s="1"/>
  <c r="J914" i="1"/>
  <c r="K914" i="1" s="1"/>
  <c r="J902" i="1"/>
  <c r="K902" i="1" s="1"/>
  <c r="J191" i="1"/>
  <c r="K191" i="1" s="1"/>
  <c r="J640" i="1"/>
  <c r="K640" i="1" s="1"/>
  <c r="J134" i="1"/>
  <c r="K134" i="1" s="1"/>
  <c r="J676" i="1"/>
  <c r="K676" i="1" s="1"/>
  <c r="J655" i="1"/>
  <c r="K655" i="1" s="1"/>
  <c r="J810" i="1"/>
  <c r="K810" i="1" s="1"/>
  <c r="J269" i="1"/>
  <c r="K269" i="1" s="1"/>
  <c r="I971" i="1"/>
  <c r="J476" i="1"/>
  <c r="K476" i="1" s="1"/>
  <c r="J924" i="1"/>
  <c r="K924" i="1" s="1"/>
  <c r="J367" i="1"/>
  <c r="K367" i="1" s="1"/>
  <c r="J584" i="1"/>
  <c r="K584" i="1" s="1"/>
  <c r="J841" i="1"/>
  <c r="K841" i="1" s="1"/>
  <c r="J96" i="1"/>
  <c r="K96" i="1" s="1"/>
  <c r="J747" i="1"/>
  <c r="K747" i="1" s="1"/>
  <c r="I531" i="1"/>
  <c r="J515" i="1"/>
  <c r="K515" i="1" s="1"/>
  <c r="J643" i="1"/>
  <c r="K643" i="1" s="1"/>
  <c r="J743" i="1"/>
  <c r="K743" i="1" s="1"/>
  <c r="J816" i="1"/>
  <c r="K816" i="1" s="1"/>
  <c r="J295" i="1"/>
  <c r="K295" i="1" s="1"/>
  <c r="J931" i="1"/>
  <c r="K931" i="1" s="1"/>
  <c r="J330" i="1"/>
  <c r="K330" i="1" s="1"/>
  <c r="J943" i="1"/>
  <c r="K943" i="1" s="1"/>
  <c r="J674" i="1"/>
  <c r="K674" i="1" s="1"/>
  <c r="J642" i="1"/>
  <c r="K642" i="1" s="1"/>
  <c r="J989" i="1"/>
  <c r="K989" i="1" s="1"/>
  <c r="J848" i="1"/>
  <c r="K848" i="1" s="1"/>
  <c r="J610" i="1"/>
  <c r="K610" i="1" s="1"/>
  <c r="J590" i="1"/>
  <c r="K590" i="1" s="1"/>
  <c r="J205" i="1"/>
  <c r="K205" i="1" s="1"/>
  <c r="J48" i="1"/>
  <c r="K48" i="1" s="1"/>
  <c r="J965" i="1"/>
  <c r="K965" i="1" s="1"/>
  <c r="J980" i="1"/>
  <c r="K980" i="1" s="1"/>
  <c r="J422" i="1"/>
  <c r="K422" i="1" s="1"/>
  <c r="J763" i="1"/>
  <c r="K763" i="1" s="1"/>
  <c r="J762" i="1"/>
  <c r="K762" i="1" s="1"/>
  <c r="J868" i="1"/>
  <c r="K868" i="1" s="1"/>
  <c r="J916" i="1"/>
  <c r="K916" i="1" s="1"/>
  <c r="J349" i="1"/>
  <c r="K349" i="1" s="1"/>
  <c r="J437" i="1"/>
  <c r="K437" i="1" s="1"/>
  <c r="J448" i="1"/>
  <c r="K448" i="1" s="1"/>
  <c r="J223" i="1"/>
  <c r="K223" i="1" s="1"/>
  <c r="J353" i="1"/>
  <c r="K353" i="1" s="1"/>
  <c r="J505" i="1"/>
  <c r="K505" i="1" s="1"/>
  <c r="J970" i="1"/>
  <c r="K970" i="1" s="1"/>
  <c r="J589" i="1"/>
  <c r="K589" i="1" s="1"/>
  <c r="J627" i="1"/>
  <c r="K627" i="1" s="1"/>
  <c r="J70" i="1"/>
  <c r="K70" i="1" s="1"/>
  <c r="J867" i="1"/>
  <c r="K867" i="1" s="1"/>
  <c r="J696" i="1"/>
  <c r="K696" i="1" s="1"/>
  <c r="J462" i="1"/>
  <c r="K462" i="1" s="1"/>
  <c r="J653" i="1"/>
  <c r="K653" i="1" s="1"/>
  <c r="J441" i="1"/>
  <c r="K441" i="1" s="1"/>
  <c r="J253" i="1"/>
  <c r="K253" i="1" s="1"/>
  <c r="J891" i="1"/>
  <c r="K891" i="1" s="1"/>
  <c r="J986" i="1"/>
  <c r="K986" i="1" s="1"/>
  <c r="J881" i="1"/>
  <c r="K881" i="1" s="1"/>
  <c r="J147" i="1"/>
  <c r="K147" i="1" s="1"/>
  <c r="J153" i="1"/>
  <c r="K153" i="1" s="1"/>
  <c r="J377" i="1"/>
  <c r="K377" i="1" s="1"/>
  <c r="J854" i="1"/>
  <c r="K854" i="1" s="1"/>
  <c r="J976" i="1"/>
  <c r="K976" i="1" s="1"/>
  <c r="J579" i="1"/>
  <c r="K579" i="1" s="1"/>
  <c r="J648" i="1"/>
  <c r="K648" i="1" s="1"/>
  <c r="J658" i="1"/>
  <c r="K658" i="1" s="1"/>
  <c r="J440" i="1"/>
  <c r="K440" i="1" s="1"/>
  <c r="J386" i="1"/>
  <c r="K386" i="1" s="1"/>
  <c r="J89" i="1"/>
  <c r="K89" i="1" s="1"/>
  <c r="J478" i="1"/>
  <c r="K478" i="1" s="1"/>
  <c r="J641" i="1"/>
  <c r="K641" i="1" s="1"/>
  <c r="J520" i="1"/>
  <c r="K520" i="1" s="1"/>
  <c r="J789" i="1"/>
  <c r="K789" i="1" s="1"/>
  <c r="J92" i="1"/>
  <c r="K92" i="1" s="1"/>
  <c r="J374" i="1"/>
  <c r="K374" i="1" s="1"/>
  <c r="J788" i="1"/>
  <c r="K788" i="1" s="1"/>
  <c r="J433" i="1"/>
  <c r="K433" i="1" s="1"/>
  <c r="J321" i="1"/>
  <c r="K321" i="1" s="1"/>
  <c r="J996" i="1"/>
  <c r="K996" i="1" s="1"/>
  <c r="J73" i="1"/>
  <c r="K73" i="1" s="1"/>
  <c r="J652" i="1"/>
  <c r="K652" i="1" s="1"/>
  <c r="J604" i="1"/>
  <c r="K604" i="1" s="1"/>
  <c r="J159" i="1"/>
  <c r="K159" i="1" s="1"/>
  <c r="J695" i="1"/>
  <c r="K695" i="1" s="1"/>
  <c r="J215" i="1"/>
  <c r="K215" i="1" s="1"/>
  <c r="J955" i="1"/>
  <c r="K955" i="1" s="1"/>
  <c r="J140" i="1"/>
  <c r="K140" i="1" s="1"/>
  <c r="J327" i="1"/>
  <c r="K327" i="1" s="1"/>
  <c r="J713" i="1"/>
  <c r="K713" i="1" s="1"/>
  <c r="J169" i="1"/>
  <c r="K169" i="1" s="1"/>
  <c r="J781" i="1"/>
  <c r="K781" i="1" s="1"/>
  <c r="J111" i="1"/>
  <c r="K111" i="1" s="1"/>
  <c r="J431" i="1"/>
  <c r="K431" i="1" s="1"/>
  <c r="J737" i="1"/>
  <c r="K737" i="1" s="1"/>
  <c r="J573" i="1"/>
  <c r="K573" i="1" s="1"/>
  <c r="J821" i="1"/>
  <c r="K821" i="1" s="1"/>
  <c r="J76" i="1"/>
  <c r="K76" i="1" s="1"/>
  <c r="J959" i="1"/>
  <c r="K959" i="1" s="1"/>
  <c r="J175" i="1"/>
  <c r="K175" i="1" s="1"/>
  <c r="J835" i="1"/>
  <c r="K835" i="1" s="1"/>
  <c r="J740" i="1"/>
  <c r="K740" i="1" s="1"/>
  <c r="J486" i="1"/>
  <c r="K486" i="1" s="1"/>
  <c r="J46" i="1"/>
  <c r="K46" i="1" s="1"/>
  <c r="J4" i="1"/>
  <c r="K4" i="1" s="1"/>
  <c r="J117" i="1"/>
  <c r="K117" i="1" s="1"/>
  <c r="J333" i="1"/>
  <c r="K333" i="1" s="1"/>
  <c r="J719" i="1"/>
  <c r="K719" i="1" s="1"/>
  <c r="J706" i="1"/>
  <c r="K706" i="1" s="1"/>
  <c r="J988" i="1"/>
  <c r="K988" i="1" s="1"/>
  <c r="J266" i="1"/>
  <c r="K266" i="1" s="1"/>
  <c r="J113" i="1"/>
  <c r="K113" i="1" s="1"/>
  <c r="J805" i="1"/>
  <c r="K805" i="1" s="1"/>
  <c r="J921" i="1"/>
  <c r="K921" i="1" s="1"/>
  <c r="J107" i="1"/>
  <c r="K107" i="1" s="1"/>
  <c r="J60" i="1"/>
  <c r="K60" i="1" s="1"/>
  <c r="J355" i="1"/>
  <c r="K355" i="1" s="1"/>
  <c r="J512" i="1"/>
  <c r="K512" i="1" s="1"/>
  <c r="J646" i="1"/>
  <c r="K646" i="1" s="1"/>
  <c r="J910" i="1"/>
  <c r="K910" i="1" s="1"/>
  <c r="J687" i="1"/>
  <c r="K687" i="1" s="1"/>
  <c r="J659" i="1"/>
  <c r="K659" i="1" s="1"/>
  <c r="J600" i="1"/>
  <c r="K600" i="1" s="1"/>
  <c r="J836" i="1"/>
  <c r="K836" i="1" s="1"/>
  <c r="J126" i="1"/>
  <c r="K126" i="1" s="1"/>
  <c r="J201" i="1"/>
  <c r="K201" i="1" s="1"/>
  <c r="J380" i="1"/>
  <c r="K380" i="1" s="1"/>
  <c r="J575" i="1"/>
  <c r="K575" i="1" s="1"/>
  <c r="J146" i="1"/>
  <c r="K146" i="1" s="1"/>
  <c r="J487" i="1"/>
  <c r="K487" i="1" s="1"/>
  <c r="J605" i="1"/>
  <c r="K605" i="1" s="1"/>
  <c r="J69" i="1"/>
  <c r="K69" i="1" s="1"/>
  <c r="J236" i="1"/>
  <c r="K236" i="1" s="1"/>
  <c r="J521" i="1"/>
  <c r="K521" i="1" s="1"/>
  <c r="J88" i="1"/>
  <c r="K88" i="1" s="1"/>
  <c r="J445" i="1"/>
  <c r="K445" i="1" s="1"/>
  <c r="J559" i="1"/>
  <c r="K559" i="1" s="1"/>
  <c r="J969" i="1"/>
  <c r="K969" i="1" s="1"/>
  <c r="J258" i="1"/>
  <c r="K258" i="1" s="1"/>
  <c r="J488" i="1"/>
  <c r="K488" i="1" s="1"/>
  <c r="J249" i="1"/>
  <c r="K249" i="1" s="1"/>
  <c r="J276" i="1"/>
  <c r="K276" i="1" s="1"/>
  <c r="J190" i="1"/>
  <c r="K190" i="1" s="1"/>
  <c r="J227" i="1"/>
  <c r="K227" i="1" s="1"/>
  <c r="J911" i="1"/>
  <c r="K911" i="1" s="1"/>
  <c r="J688" i="1"/>
  <c r="K688" i="1" s="1"/>
  <c r="J606" i="1"/>
  <c r="K606" i="1" s="1"/>
  <c r="J561" i="1"/>
  <c r="K561" i="1" s="1"/>
  <c r="J544" i="1"/>
  <c r="K544" i="1" s="1"/>
  <c r="J869" i="1"/>
  <c r="K869" i="1" s="1"/>
  <c r="J594" i="1"/>
  <c r="K594" i="1" s="1"/>
  <c r="J390" i="1"/>
  <c r="K390" i="1" s="1"/>
  <c r="J714" i="1"/>
  <c r="K714" i="1" s="1"/>
  <c r="J118" i="1"/>
  <c r="K118" i="1" s="1"/>
  <c r="J888" i="1"/>
  <c r="K888" i="1" s="1"/>
  <c r="J877" i="1"/>
  <c r="K877" i="1" s="1"/>
  <c r="J597" i="1"/>
  <c r="K597" i="1" s="1"/>
  <c r="J272" i="1"/>
  <c r="K272" i="1" s="1"/>
  <c r="J588" i="1"/>
  <c r="K588" i="1" s="1"/>
  <c r="J760" i="1"/>
  <c r="K760" i="1" s="1"/>
  <c r="J827" i="1"/>
  <c r="K827" i="1" s="1"/>
  <c r="J409" i="1"/>
  <c r="K409" i="1" s="1"/>
  <c r="J618" i="1"/>
  <c r="K618" i="1" s="1"/>
  <c r="J322" i="1"/>
  <c r="K322" i="1" s="1"/>
  <c r="J375" i="1"/>
  <c r="K375" i="1" s="1"/>
  <c r="J250" i="1"/>
  <c r="K250" i="1" s="1"/>
  <c r="J228" i="1"/>
  <c r="K228" i="1" s="1"/>
  <c r="J679" i="1"/>
  <c r="K679" i="1" s="1"/>
  <c r="J790" i="1"/>
  <c r="K790" i="1" s="1"/>
  <c r="J761" i="1"/>
  <c r="K761" i="1" s="1"/>
  <c r="J568" i="1"/>
  <c r="K568" i="1" s="1"/>
  <c r="J689" i="1"/>
  <c r="K689" i="1" s="1"/>
  <c r="J952" i="1"/>
  <c r="K952" i="1" s="1"/>
  <c r="J675" i="1"/>
  <c r="K675" i="1" s="1"/>
  <c r="J348" i="1"/>
  <c r="K348" i="1" s="1"/>
  <c r="J304" i="1"/>
  <c r="K304" i="1" s="1"/>
  <c r="J360" i="1"/>
  <c r="K360" i="1" s="1"/>
  <c r="J460" i="1"/>
  <c r="K460" i="1" s="1"/>
  <c r="J302" i="1"/>
  <c r="K302" i="1" s="1"/>
  <c r="J569" i="1"/>
  <c r="K569" i="1" s="1"/>
  <c r="J620" i="1"/>
  <c r="K620" i="1" s="1"/>
  <c r="J323" i="1"/>
  <c r="K323" i="1" s="1"/>
  <c r="J750" i="1"/>
  <c r="K750" i="1" s="1"/>
  <c r="J702" i="1"/>
  <c r="K702" i="1" s="1"/>
  <c r="J639" i="1"/>
  <c r="K639" i="1" s="1"/>
  <c r="J936" i="1"/>
  <c r="K936" i="1" s="1"/>
  <c r="J707" i="1"/>
  <c r="K707" i="1" s="1"/>
  <c r="J259" i="1"/>
  <c r="K259" i="1" s="1"/>
  <c r="J421" i="1"/>
  <c r="K421" i="1" s="1"/>
  <c r="J649" i="1"/>
  <c r="K649" i="1" s="1"/>
  <c r="J366" i="1"/>
  <c r="K366" i="1" s="1"/>
  <c r="J17" i="1"/>
  <c r="K17" i="1" s="1"/>
  <c r="J482" i="1"/>
  <c r="K482" i="1" s="1"/>
  <c r="J536" i="1"/>
  <c r="K536" i="1" s="1"/>
  <c r="J338" i="1"/>
  <c r="K338" i="1" s="1"/>
  <c r="J177" i="1"/>
  <c r="K177" i="1" s="1"/>
  <c r="J771" i="1"/>
  <c r="K771" i="1" s="1"/>
  <c r="J222" i="1"/>
  <c r="K222" i="1" s="1"/>
  <c r="J994" i="1"/>
  <c r="K994" i="1" s="1"/>
  <c r="J698" i="1"/>
  <c r="K698" i="1" s="1"/>
  <c r="J504" i="1"/>
  <c r="K504" i="1" s="1"/>
  <c r="J872" i="1"/>
  <c r="K872" i="1" s="1"/>
  <c r="J636" i="1"/>
  <c r="K636" i="1" s="1"/>
  <c r="J82" i="1"/>
  <c r="K82" i="1" s="1"/>
  <c r="J267" i="1"/>
  <c r="K267" i="1" s="1"/>
  <c r="J95" i="1"/>
  <c r="K95" i="1" s="1"/>
  <c r="J889" i="1"/>
  <c r="K889" i="1" s="1"/>
  <c r="J808" i="1"/>
  <c r="K808" i="1" s="1"/>
  <c r="J178" i="1"/>
  <c r="K178" i="1" s="1"/>
  <c r="J42" i="1"/>
  <c r="K42" i="1" s="1"/>
  <c r="J830" i="1"/>
  <c r="K830" i="1" s="1"/>
  <c r="J468" i="1"/>
  <c r="K468" i="1" s="1"/>
  <c r="J339" i="1"/>
  <c r="K339" i="1" s="1"/>
  <c r="J194" i="1"/>
  <c r="K194" i="1" s="1"/>
  <c r="J677" i="1"/>
  <c r="K677" i="1" s="1"/>
  <c r="J621" i="1"/>
  <c r="K621" i="1" s="1"/>
  <c r="J279" i="1"/>
  <c r="K279" i="1" s="1"/>
  <c r="J625" i="1"/>
  <c r="K625" i="1" s="1"/>
  <c r="J398" i="1"/>
  <c r="K398" i="1" s="1"/>
  <c r="J7" i="1"/>
  <c r="K7" i="1" s="1"/>
  <c r="J855" i="1"/>
  <c r="K855" i="1" s="1"/>
  <c r="J193" i="1"/>
  <c r="K193" i="1" s="1"/>
  <c r="J797" i="1"/>
  <c r="K797" i="1" s="1"/>
  <c r="J654" i="1"/>
  <c r="K654" i="1" s="1"/>
  <c r="J626" i="1"/>
  <c r="K626" i="1" s="1"/>
  <c r="J903" i="1"/>
  <c r="K903" i="1" s="1"/>
  <c r="J857" i="1"/>
  <c r="K857" i="1" s="1"/>
  <c r="J181" i="1"/>
  <c r="K181" i="1" s="1"/>
  <c r="J498" i="1"/>
  <c r="K498" i="1" s="1"/>
  <c r="J216" i="1"/>
  <c r="K216" i="1" s="1"/>
  <c r="J874" i="1"/>
  <c r="K874" i="1" s="1"/>
  <c r="J52" i="1"/>
  <c r="K52" i="1" s="1"/>
  <c r="J463" i="1"/>
  <c r="K463" i="1" s="1"/>
  <c r="J28" i="1"/>
  <c r="K28" i="1" s="1"/>
  <c r="J56" i="1"/>
  <c r="K56" i="1" s="1"/>
  <c r="J964" i="1"/>
  <c r="K964" i="1" s="1"/>
  <c r="J809" i="1"/>
  <c r="K809" i="1" s="1"/>
  <c r="J741" i="1"/>
  <c r="K741" i="1" s="1"/>
  <c r="J949" i="1"/>
  <c r="K949" i="1" s="1"/>
  <c r="J979" i="1"/>
  <c r="K979" i="1" s="1"/>
  <c r="J782" i="1"/>
  <c r="K782" i="1" s="1"/>
  <c r="J904" i="1"/>
  <c r="K904" i="1" s="1"/>
  <c r="J786" i="1"/>
  <c r="K786" i="1" s="1"/>
  <c r="J273" i="1"/>
  <c r="K273" i="1" s="1"/>
  <c r="J776" i="1"/>
  <c r="K776" i="1" s="1"/>
  <c r="J34" i="1"/>
  <c r="K34" i="1" s="1"/>
  <c r="J882" i="1"/>
  <c r="K882" i="1" s="1"/>
  <c r="J470" i="1"/>
  <c r="K470" i="1" s="1"/>
  <c r="J913" i="1"/>
  <c r="K913" i="1" s="1"/>
  <c r="J975" i="1"/>
  <c r="K975" i="1" s="1"/>
  <c r="J1000" i="1"/>
  <c r="K1000" i="1" s="1"/>
  <c r="J368" i="1"/>
  <c r="K368" i="1" s="1"/>
  <c r="J86" i="1"/>
  <c r="K86" i="1" s="1"/>
  <c r="J847" i="1"/>
  <c r="K847" i="1" s="1"/>
  <c r="J119" i="1"/>
  <c r="K119" i="1" s="1"/>
  <c r="J165" i="1"/>
  <c r="K165" i="1" s="1"/>
  <c r="J123" i="1"/>
  <c r="K123" i="1" s="1"/>
  <c r="J956" i="1"/>
  <c r="K956" i="1" s="1"/>
  <c r="J940" i="1"/>
  <c r="K940" i="1" s="1"/>
  <c r="J219" i="1"/>
  <c r="K219" i="1" s="1"/>
  <c r="J155" i="1"/>
  <c r="K155" i="1" s="1"/>
  <c r="J247" i="1"/>
  <c r="K247" i="1" s="1"/>
  <c r="J738" i="1"/>
  <c r="K738" i="1" s="1"/>
  <c r="J545" i="1"/>
  <c r="K545" i="1" s="1"/>
  <c r="J509" i="1"/>
  <c r="K509" i="1" s="1"/>
  <c r="J329" i="1"/>
  <c r="K329" i="1" s="1"/>
  <c r="J813" i="1"/>
  <c r="K813" i="1" s="1"/>
  <c r="J213" i="1"/>
  <c r="K213" i="1" s="1"/>
  <c r="J318" i="1"/>
  <c r="K318" i="1" s="1"/>
  <c r="J792" i="1"/>
  <c r="K792" i="1" s="1"/>
  <c r="J591" i="1"/>
  <c r="K591" i="1" s="1"/>
  <c r="J680" i="1"/>
  <c r="K680" i="1" s="1"/>
  <c r="J767" i="1"/>
  <c r="K767" i="1" s="1"/>
  <c r="J583" i="1"/>
  <c r="K583" i="1" s="1"/>
  <c r="J297" i="1"/>
  <c r="K297" i="1" s="1"/>
  <c r="J794" i="1"/>
  <c r="K794" i="1" s="1"/>
  <c r="J905" i="1"/>
  <c r="K905" i="1" s="1"/>
  <c r="J742" i="1"/>
  <c r="K742" i="1" s="1"/>
  <c r="J149" i="1"/>
  <c r="K149" i="1" s="1"/>
  <c r="J858" i="1"/>
  <c r="K858" i="1" s="1"/>
  <c r="J350" i="1"/>
  <c r="K350" i="1" s="1"/>
  <c r="J837" i="1"/>
  <c r="K837" i="1" s="1"/>
  <c r="J746" i="1"/>
  <c r="K746" i="1" s="1"/>
  <c r="J592" i="1"/>
  <c r="K592" i="1" s="1"/>
  <c r="J14" i="1"/>
  <c r="K14" i="1" s="1"/>
  <c r="J783" i="1"/>
  <c r="K783" i="1" s="1"/>
  <c r="J415" i="1"/>
  <c r="K415" i="1" s="1"/>
  <c r="J953" i="1"/>
  <c r="K953" i="1" s="1"/>
  <c r="J690" i="1"/>
  <c r="K690" i="1" s="1"/>
  <c r="J523" i="1"/>
  <c r="K523" i="1" s="1"/>
  <c r="J141" i="1"/>
  <c r="K141" i="1" s="1"/>
  <c r="J391" i="1"/>
  <c r="K391" i="1" s="1"/>
  <c r="J334" i="1"/>
  <c r="K334" i="1" s="1"/>
  <c r="J254" i="1"/>
  <c r="K254" i="1" s="1"/>
  <c r="J900" i="1"/>
  <c r="K900" i="1" s="1"/>
  <c r="J314" i="1"/>
  <c r="K314" i="1" s="1"/>
  <c r="J537" i="1"/>
  <c r="K537" i="1" s="1"/>
  <c r="J150" i="1"/>
  <c r="K150" i="1" s="1"/>
  <c r="J785" i="1"/>
  <c r="K785" i="1" s="1"/>
  <c r="J93" i="1"/>
  <c r="K93" i="1" s="1"/>
  <c r="J57" i="1"/>
  <c r="K57" i="1" s="1"/>
  <c r="J446" i="1"/>
  <c r="K446" i="1" s="1"/>
  <c r="J565" i="1"/>
  <c r="K565" i="1" s="1"/>
  <c r="J961" i="1"/>
  <c r="K961" i="1" s="1"/>
  <c r="J522" i="1"/>
  <c r="K522" i="1" s="1"/>
  <c r="J387" i="1"/>
  <c r="K387" i="1" s="1"/>
  <c r="J560" i="1"/>
  <c r="K560" i="1" s="1"/>
  <c r="J997" i="1"/>
  <c r="K997" i="1" s="1"/>
  <c r="I392" i="1"/>
  <c r="J607" i="1"/>
  <c r="K607" i="1" s="1"/>
  <c r="I281" i="1"/>
  <c r="J109" i="1"/>
  <c r="K109" i="1" s="1"/>
  <c r="J229" i="1"/>
  <c r="K229" i="1" s="1"/>
  <c r="J751" i="1"/>
  <c r="K751" i="1" s="1"/>
  <c r="J862" i="1"/>
  <c r="K862" i="1" s="1"/>
  <c r="J614" i="1"/>
  <c r="K614" i="1" s="1"/>
  <c r="I331" i="1"/>
  <c r="J724" i="1"/>
  <c r="K724" i="1" s="1"/>
  <c r="J261" i="1"/>
  <c r="K261" i="1" s="1"/>
  <c r="I182" i="1"/>
  <c r="J10" i="1"/>
  <c r="K10" i="1" s="1"/>
  <c r="J312" i="1"/>
  <c r="K312" i="1" s="1"/>
  <c r="I549" i="1"/>
  <c r="J167" i="1"/>
  <c r="K167" i="1" s="1"/>
  <c r="J84" i="1"/>
  <c r="K84" i="1" s="1"/>
  <c r="I856" i="1"/>
  <c r="J282" i="1"/>
  <c r="K282" i="1" s="1"/>
  <c r="J906" i="1"/>
  <c r="K906" i="1" s="1"/>
  <c r="J538" i="1"/>
  <c r="K538" i="1" s="1"/>
  <c r="I114" i="1"/>
  <c r="J693" i="1"/>
  <c r="K693" i="1" s="1"/>
  <c r="J784" i="1"/>
  <c r="K784" i="1" s="1"/>
  <c r="I64" i="1"/>
  <c r="J806" i="1"/>
  <c r="K806" i="1" s="1"/>
  <c r="I418" i="1"/>
  <c r="J453" i="1"/>
  <c r="K453" i="1" s="1"/>
  <c r="J637" i="1"/>
  <c r="K637" i="1" s="1"/>
  <c r="J755" i="1"/>
  <c r="K755" i="1" s="1"/>
  <c r="J729" i="1"/>
  <c r="K729" i="1" s="1"/>
  <c r="J611" i="1"/>
  <c r="K611" i="1" s="1"/>
  <c r="I744" i="1"/>
  <c r="J102" i="1"/>
  <c r="K102" i="1" s="1"/>
  <c r="J840" i="1"/>
  <c r="K840" i="1" s="1"/>
  <c r="I184" i="1"/>
  <c r="J120" i="1"/>
  <c r="K120" i="1" s="1"/>
  <c r="J472" i="1"/>
  <c r="K472" i="1" s="1"/>
  <c r="J465" i="1"/>
  <c r="K465" i="1" s="1"/>
  <c r="I802" i="1"/>
  <c r="J345" i="1"/>
  <c r="K345" i="1" s="1"/>
  <c r="J662" i="1"/>
  <c r="K662" i="1" s="1"/>
  <c r="I934" i="1"/>
  <c r="J285" i="1"/>
  <c r="K285" i="1" s="1"/>
  <c r="J739" i="1"/>
  <c r="K739" i="1" s="1"/>
  <c r="I346" i="1"/>
  <c r="J50" i="1"/>
  <c r="K50" i="1" s="1"/>
  <c r="J983" i="1"/>
  <c r="K983" i="1" s="1"/>
  <c r="I187" i="1"/>
  <c r="J534" i="1"/>
  <c r="K534" i="1" s="1"/>
  <c r="J977" i="1"/>
  <c r="K977" i="1" s="1"/>
  <c r="J66" i="1"/>
  <c r="K66" i="1" s="1"/>
  <c r="I151" i="1"/>
  <c r="J539" i="1"/>
  <c r="K539" i="1" s="1"/>
  <c r="J779" i="1"/>
  <c r="K779" i="1" s="1"/>
  <c r="J725" i="1"/>
  <c r="K725" i="1" s="1"/>
  <c r="I735" i="1"/>
  <c r="J938" i="1"/>
  <c r="K938" i="1" s="1"/>
  <c r="J917" i="1"/>
  <c r="K917" i="1" s="1"/>
  <c r="J990" i="1"/>
  <c r="K990" i="1" s="1"/>
  <c r="I708" i="1"/>
  <c r="J423" i="1"/>
  <c r="K423" i="1" s="1"/>
  <c r="J556" i="1"/>
  <c r="K556" i="1" s="1"/>
  <c r="I396" i="1"/>
  <c r="J224" i="1"/>
  <c r="K224" i="1" s="1"/>
  <c r="J832" i="1"/>
  <c r="K832" i="1" s="1"/>
  <c r="I306" i="1"/>
  <c r="J230" i="1"/>
  <c r="K230" i="1" s="1"/>
  <c r="J127" i="1"/>
  <c r="K127" i="1" s="1"/>
  <c r="I513" i="1"/>
  <c r="J570" i="1"/>
  <c r="K570" i="1" s="1"/>
  <c r="J557" i="1"/>
  <c r="K557" i="1" s="1"/>
  <c r="I493" i="1"/>
  <c r="J768" i="1"/>
  <c r="K768" i="1" s="1"/>
  <c r="J369" i="1"/>
  <c r="K369" i="1" s="1"/>
  <c r="I845" i="1"/>
  <c r="J455" i="1"/>
  <c r="K455" i="1" s="1"/>
  <c r="J532" i="1"/>
  <c r="K532" i="1" s="1"/>
  <c r="J780" i="1"/>
  <c r="K780" i="1" s="1"/>
  <c r="I726" i="1"/>
  <c r="J1001" i="1"/>
  <c r="K1001" i="1" s="1"/>
  <c r="J277" i="1"/>
  <c r="K277" i="1" s="1"/>
  <c r="J814" i="1"/>
  <c r="K814" i="1" s="1"/>
  <c r="J506" i="1"/>
  <c r="K506" i="1" s="1"/>
  <c r="J298" i="1"/>
  <c r="K298" i="1" s="1"/>
  <c r="J507" i="1"/>
  <c r="K507" i="1" s="1"/>
  <c r="I351" i="1"/>
  <c r="J299" i="1"/>
  <c r="K299" i="1" s="1"/>
  <c r="J410" i="1"/>
  <c r="K410" i="1" s="1"/>
  <c r="I307" i="1"/>
  <c r="J875" i="1"/>
  <c r="K875" i="1" s="1"/>
  <c r="J865" i="1"/>
  <c r="K865" i="1" s="1"/>
  <c r="J210" i="1"/>
  <c r="K210" i="1" s="1"/>
  <c r="I361" i="1"/>
  <c r="J892" i="1"/>
  <c r="K892" i="1" s="1"/>
  <c r="J619" i="1"/>
  <c r="K619" i="1" s="1"/>
  <c r="J237" i="1"/>
  <c r="K237" i="1" s="1"/>
  <c r="I732" i="1"/>
  <c r="J206" i="1"/>
  <c r="K206" i="1" s="1"/>
  <c r="J901" i="1"/>
  <c r="K901" i="1" s="1"/>
  <c r="I922" i="1"/>
  <c r="J981" i="1"/>
  <c r="K981" i="1" s="1"/>
  <c r="J44" i="1"/>
  <c r="K44" i="1" s="1"/>
  <c r="J262" i="1"/>
  <c r="K262" i="1" s="1"/>
  <c r="J526" i="1"/>
  <c r="K526" i="1" s="1"/>
  <c r="J769" i="1"/>
  <c r="K769" i="1" s="1"/>
  <c r="I665" i="1"/>
  <c r="J842" i="1"/>
  <c r="K842" i="1" s="1"/>
  <c r="J947" i="1"/>
  <c r="K947" i="1" s="1"/>
  <c r="J341" i="1"/>
  <c r="K341" i="1" s="1"/>
  <c r="I157" i="1"/>
  <c r="J710" i="1"/>
  <c r="K710" i="1" s="1"/>
  <c r="J972" i="1"/>
  <c r="K972" i="1" s="1"/>
  <c r="J30" i="1"/>
  <c r="K30" i="1" s="1"/>
  <c r="I542" i="1"/>
  <c r="J179" i="1"/>
  <c r="K179" i="1" s="1"/>
  <c r="J736" i="1"/>
  <c r="K736" i="1" s="1"/>
  <c r="I608" i="1"/>
  <c r="J255" i="1"/>
  <c r="K255" i="1" s="1"/>
  <c r="J893" i="1"/>
  <c r="K893" i="1" s="1"/>
  <c r="J752" i="1"/>
  <c r="K752" i="1" s="1"/>
  <c r="I376" i="1"/>
  <c r="J424" i="1"/>
  <c r="K424" i="1" s="1"/>
  <c r="J11" i="1"/>
  <c r="K11" i="1" s="1"/>
  <c r="I452" i="1"/>
  <c r="J843" i="1"/>
  <c r="K843" i="1" s="1"/>
  <c r="J681" i="1"/>
  <c r="K681" i="1" s="1"/>
  <c r="J166" i="1"/>
  <c r="K166" i="1" s="1"/>
  <c r="I142" i="1"/>
  <c r="J645" i="1"/>
  <c r="K645" i="1" s="1"/>
  <c r="J274" i="1"/>
  <c r="K274" i="1" s="1"/>
  <c r="I527" i="1"/>
  <c r="J358" i="1"/>
  <c r="K358" i="1" s="1"/>
  <c r="J286" i="1"/>
  <c r="K286" i="1" s="1"/>
  <c r="J691" i="1"/>
  <c r="K691" i="1" s="1"/>
  <c r="I923" i="1"/>
  <c r="J629" i="1"/>
  <c r="K629" i="1" s="1"/>
  <c r="J173" i="1"/>
  <c r="K173" i="1" s="1"/>
  <c r="J801" i="1"/>
  <c r="K801" i="1" s="1"/>
  <c r="I411" i="1"/>
  <c r="J709" i="1"/>
  <c r="K709" i="1" s="1"/>
  <c r="J894" i="1"/>
  <c r="K894" i="1" s="1"/>
  <c r="J217" i="1"/>
  <c r="K217" i="1" s="1"/>
  <c r="I957" i="1"/>
  <c r="J238" i="1"/>
  <c r="K238" i="1" s="1"/>
  <c r="J650" i="1"/>
  <c r="K650" i="1" s="1"/>
  <c r="I239" i="1"/>
  <c r="J103" i="1"/>
  <c r="K103" i="1" s="1"/>
  <c r="J218" i="1"/>
  <c r="K218" i="1" s="1"/>
  <c r="J870" i="1"/>
  <c r="K870" i="1" s="1"/>
  <c r="I918" i="1"/>
  <c r="J948" i="1"/>
  <c r="K948" i="1" s="1"/>
  <c r="J382" i="1"/>
  <c r="K382" i="1" s="1"/>
  <c r="J824" i="1"/>
  <c r="K824" i="1" s="1"/>
  <c r="I466" i="1"/>
  <c r="J231" i="1"/>
  <c r="K231" i="1" s="1"/>
  <c r="J866" i="1"/>
  <c r="K866" i="1" s="1"/>
  <c r="I950" i="1"/>
  <c r="J90" i="1"/>
  <c r="K90" i="1" s="1"/>
  <c r="J954" i="1"/>
  <c r="K954" i="1" s="1"/>
  <c r="I703" i="1"/>
  <c r="J128" i="1"/>
  <c r="K128" i="1" s="1"/>
  <c r="J232" i="1"/>
  <c r="K232" i="1" s="1"/>
  <c r="J301" i="1"/>
  <c r="K301" i="1" s="1"/>
  <c r="I399" i="1"/>
  <c r="J630" i="1"/>
  <c r="K630" i="1" s="1"/>
  <c r="J925" i="1"/>
  <c r="K925" i="1" s="1"/>
  <c r="I62" i="1"/>
  <c r="J878" i="1"/>
  <c r="K878" i="1" s="1"/>
  <c r="J684" i="1"/>
  <c r="K684" i="1" s="1"/>
  <c r="J362" i="1"/>
  <c r="K362" i="1" s="1"/>
  <c r="I667" i="1"/>
  <c r="J919" i="1"/>
  <c r="K919" i="1" s="1"/>
  <c r="J720" i="1"/>
  <c r="K720" i="1" s="1"/>
  <c r="I58" i="1"/>
  <c r="J758" i="1"/>
  <c r="K758" i="1" s="1"/>
  <c r="J993" i="1"/>
  <c r="K993" i="1" s="1"/>
  <c r="J580" i="1"/>
  <c r="K580" i="1" s="1"/>
  <c r="I615" i="1"/>
  <c r="J99" i="1"/>
  <c r="K99" i="1" s="1"/>
  <c r="J995" i="1"/>
  <c r="K995" i="1" s="1"/>
  <c r="J233" i="1"/>
  <c r="K233" i="1" s="1"/>
  <c r="I772" i="1"/>
  <c r="J773" i="1"/>
  <c r="K773" i="1" s="1"/>
  <c r="J38" i="1"/>
  <c r="K38" i="1" s="1"/>
  <c r="J29" i="1"/>
  <c r="K29" i="1" s="1"/>
  <c r="I669" i="1"/>
  <c r="J973" i="1"/>
  <c r="K973" i="1" s="1"/>
  <c r="J270" i="1"/>
  <c r="K270" i="1" s="1"/>
  <c r="I550" i="1"/>
  <c r="J663" i="1"/>
  <c r="K663" i="1" s="1"/>
  <c r="J68" i="1"/>
  <c r="K68" i="1" s="1"/>
  <c r="J214" i="1"/>
  <c r="K214" i="1" s="1"/>
  <c r="I774" i="1"/>
  <c r="J920" i="1"/>
  <c r="K920" i="1" s="1"/>
  <c r="J577" i="1"/>
  <c r="K577" i="1" s="1"/>
  <c r="I283" i="1"/>
  <c r="J404" i="1"/>
  <c r="K404" i="1" s="1"/>
  <c r="J926" i="1"/>
  <c r="K926" i="1" s="1"/>
  <c r="J764" i="1"/>
  <c r="K764" i="1" s="1"/>
  <c r="I795" i="1"/>
  <c r="J161" i="1"/>
  <c r="K161" i="1" s="1"/>
  <c r="J748" i="1"/>
  <c r="K748" i="1" s="1"/>
  <c r="I859" i="1"/>
  <c r="J121" i="1"/>
  <c r="K121" i="1" s="1"/>
  <c r="J682" i="1"/>
  <c r="K682" i="1" s="1"/>
  <c r="I704" i="1"/>
  <c r="J962" i="1"/>
  <c r="K962" i="1" s="1"/>
  <c r="J256" i="1"/>
  <c r="K256" i="1" s="1"/>
  <c r="J484" i="1"/>
  <c r="K484" i="1" s="1"/>
  <c r="I671" i="1"/>
  <c r="J225" i="1"/>
  <c r="K225" i="1" s="1"/>
  <c r="J315" i="1"/>
  <c r="K315" i="1" s="1"/>
  <c r="J335" i="1"/>
  <c r="K335" i="1" s="1"/>
  <c r="I616" i="1"/>
  <c r="J449" i="1"/>
  <c r="K449" i="1" s="1"/>
  <c r="J115" i="1"/>
  <c r="K115" i="1" s="1"/>
  <c r="I370" i="1"/>
  <c r="J442" i="1"/>
  <c r="K442" i="1" s="1"/>
  <c r="J622" i="1"/>
  <c r="K622" i="1" s="1"/>
  <c r="J895" i="1"/>
  <c r="K895" i="1" s="1"/>
  <c r="I489" i="1"/>
  <c r="J958" i="1"/>
  <c r="K958" i="1" s="1"/>
  <c r="J966" i="1"/>
  <c r="K966" i="1" s="1"/>
  <c r="J551" i="1"/>
  <c r="K551" i="1" s="1"/>
  <c r="I879" i="1"/>
  <c r="J944" i="1"/>
  <c r="K944" i="1" s="1"/>
  <c r="J456" i="1"/>
  <c r="K456" i="1" s="1"/>
  <c r="J756" i="1"/>
  <c r="K756" i="1" s="1"/>
  <c r="I585" i="1"/>
  <c r="J501" i="1"/>
  <c r="K501" i="1" s="1"/>
  <c r="J39" i="1"/>
  <c r="K39" i="1" s="1"/>
  <c r="I251" i="1"/>
  <c r="J828" i="1"/>
  <c r="K828" i="1" s="1"/>
  <c r="J162" i="1"/>
  <c r="K162" i="1" s="1"/>
  <c r="J644" i="1"/>
  <c r="K644" i="1" s="1"/>
  <c r="I78" i="1"/>
  <c r="J849" i="1"/>
  <c r="K849" i="1" s="1"/>
  <c r="J383" i="1"/>
  <c r="K383" i="1" s="1"/>
  <c r="J240" i="1"/>
  <c r="K240" i="1" s="1"/>
  <c r="I711" i="1"/>
  <c r="J40" i="1"/>
  <c r="K40" i="1" s="1"/>
  <c r="J311" i="1"/>
  <c r="K311" i="1" s="1"/>
  <c r="J896" i="1"/>
  <c r="K896" i="1" s="1"/>
  <c r="I935" i="1"/>
  <c r="J518" i="1"/>
  <c r="K518" i="1" s="1"/>
  <c r="J510" i="1"/>
  <c r="K510" i="1" s="1"/>
  <c r="I317" i="1"/>
  <c r="J850" i="1"/>
  <c r="K850" i="1" s="1"/>
  <c r="J400" i="1"/>
  <c r="K400" i="1" s="1"/>
  <c r="I18" i="1"/>
  <c r="J443" i="1"/>
  <c r="K443" i="1" s="1"/>
  <c r="J811" i="1"/>
  <c r="K811" i="1" s="1"/>
  <c r="J562" i="1"/>
  <c r="K562" i="1" s="1"/>
  <c r="I552" i="1"/>
  <c r="J226" i="1"/>
  <c r="K226" i="1" s="1"/>
  <c r="J198" i="1"/>
  <c r="K198" i="1" s="1"/>
  <c r="I112" i="1"/>
  <c r="J915" i="1"/>
  <c r="K915" i="1" s="1"/>
  <c r="J907" i="1"/>
  <c r="K907" i="1" s="1"/>
  <c r="I363" i="1"/>
  <c r="I275" i="1"/>
  <c r="J984" i="1"/>
  <c r="K984" i="1" s="1"/>
  <c r="J384" i="1"/>
  <c r="K384" i="1" s="1"/>
  <c r="I722" i="1"/>
  <c r="J829" i="1"/>
  <c r="K829" i="1" s="1"/>
  <c r="J796" i="1"/>
  <c r="K796" i="1" s="1"/>
  <c r="I143" i="1"/>
  <c r="I941" i="1"/>
  <c r="J825" i="1"/>
  <c r="K825" i="1" s="1"/>
  <c r="J998" i="1"/>
  <c r="K998" i="1" s="1"/>
  <c r="J287" i="1"/>
  <c r="K287" i="1" s="1"/>
  <c r="J860" i="1"/>
  <c r="K860" i="1" s="1"/>
  <c r="I664" i="1"/>
  <c r="I890" i="1"/>
  <c r="J974" i="1"/>
  <c r="K974" i="1" s="1"/>
  <c r="J176" i="1"/>
  <c r="K176" i="1" s="1"/>
  <c r="I202" i="1"/>
  <c r="J634" i="1"/>
  <c r="K634" i="1" s="1"/>
  <c r="I951" i="1"/>
  <c r="I490" i="1"/>
  <c r="J129" i="1"/>
  <c r="K129" i="1" s="1"/>
  <c r="J199" i="1"/>
  <c r="K199" i="1" s="1"/>
  <c r="I364" i="1"/>
  <c r="I183" i="1"/>
  <c r="J12" i="1"/>
  <c r="K12" i="1" s="1"/>
  <c r="I393" i="1"/>
  <c r="I733" i="1"/>
  <c r="J524" i="1"/>
  <c r="K524" i="1" s="1"/>
  <c r="I566" i="1"/>
  <c r="I960" i="1"/>
  <c r="J130" i="1"/>
  <c r="K130" i="1" s="1"/>
  <c r="J480" i="1"/>
  <c r="K480" i="1" s="1"/>
  <c r="I511" i="1"/>
  <c r="J730" i="1"/>
  <c r="K730" i="1" s="1"/>
  <c r="J425" i="1"/>
  <c r="K425" i="1" s="1"/>
  <c r="I932" i="1"/>
  <c r="I485" i="1"/>
  <c r="J540" i="1"/>
  <c r="K540" i="1" s="1"/>
  <c r="I427" i="1"/>
  <c r="J967" i="1"/>
  <c r="K967" i="1" s="1"/>
  <c r="J419" i="1"/>
  <c r="K419" i="1" s="1"/>
  <c r="I289" i="1"/>
  <c r="I999" i="1"/>
  <c r="J745" i="1"/>
  <c r="K745" i="1" s="1"/>
  <c r="J685" i="1"/>
  <c r="K685" i="1" s="1"/>
  <c r="I601" i="1"/>
  <c r="I74" i="1"/>
  <c r="J673" i="1"/>
  <c r="K673" i="1" s="1"/>
  <c r="J686" i="1"/>
  <c r="K686" i="1" s="1"/>
  <c r="I939" i="1"/>
  <c r="I861" i="1"/>
  <c r="J572" i="1"/>
  <c r="K572" i="1" s="1"/>
  <c r="I158" i="1"/>
  <c r="I98" i="1"/>
  <c r="J563" i="1"/>
  <c r="K563" i="1" s="1"/>
  <c r="J927" i="1"/>
  <c r="K927" i="1" s="1"/>
  <c r="I803" i="1"/>
  <c r="I379" i="1"/>
  <c r="I293" i="1"/>
  <c r="J623" i="1"/>
  <c r="K623" i="1" s="1"/>
  <c r="I185" i="1"/>
  <c r="I417" i="1"/>
  <c r="J171" i="1"/>
  <c r="K171" i="1" s="1"/>
  <c r="J336" i="1"/>
  <c r="K336" i="1" s="1"/>
  <c r="I479" i="1"/>
  <c r="I457" i="1"/>
  <c r="I324" i="1"/>
  <c r="I846" i="1"/>
  <c r="I963" i="1"/>
  <c r="I933" i="1"/>
  <c r="J502" i="1"/>
  <c r="K502" i="1" s="1"/>
  <c r="I290" i="1"/>
  <c r="I144" i="1"/>
  <c r="J765" i="1"/>
  <c r="K765" i="1" s="1"/>
  <c r="I23" i="1"/>
  <c r="I122" i="1"/>
  <c r="I263" i="1"/>
  <c r="J727" i="1"/>
  <c r="K727" i="1" s="1"/>
  <c r="I609" i="1"/>
  <c r="I942" i="1"/>
  <c r="I6" i="1"/>
  <c r="I873" i="1"/>
  <c r="I407" i="1"/>
  <c r="I734" i="1"/>
  <c r="J180" i="1"/>
  <c r="K180" i="1" s="1"/>
  <c r="I235" i="1"/>
  <c r="I257" i="1"/>
  <c r="J397" i="1"/>
  <c r="K397" i="1" s="1"/>
  <c r="I371" i="1"/>
  <c r="I697" i="1"/>
  <c r="J432" i="1"/>
  <c r="K432" i="1" s="1"/>
  <c r="I716" i="1"/>
  <c r="I148" i="1"/>
  <c r="I897" i="1"/>
  <c r="I991" i="1"/>
  <c r="I378" i="1"/>
  <c r="I992" i="1"/>
  <c r="J434" i="1"/>
  <c r="K434" i="1" s="1"/>
  <c r="I135" i="1"/>
  <c r="I300" i="1"/>
  <c r="I525" i="1"/>
  <c r="J753" i="1"/>
  <c r="K753" i="1" s="1"/>
  <c r="I754" i="1"/>
  <c r="I136" i="1"/>
  <c r="I831" i="1"/>
  <c r="J394" i="1"/>
  <c r="K394" i="1" s="1"/>
  <c r="I303" i="1"/>
  <c r="I499" i="1"/>
  <c r="I500" i="1"/>
  <c r="I494" i="1"/>
  <c r="I105" i="1"/>
  <c r="I260" i="1"/>
  <c r="J519" i="1"/>
  <c r="K519" i="1" s="1"/>
  <c r="I985" i="1"/>
  <c r="I241" i="1"/>
  <c r="I356" i="1"/>
  <c r="J209" i="1"/>
  <c r="K209" i="1" s="1"/>
  <c r="I186" i="1"/>
  <c r="I172" i="1"/>
  <c r="J807" i="1"/>
  <c r="K807" i="1" s="1"/>
  <c r="I553" i="1"/>
  <c r="I403" i="1"/>
  <c r="I309" i="1"/>
  <c r="I838" i="1"/>
  <c r="I631" i="1"/>
  <c r="J968" i="1"/>
  <c r="K968" i="1" s="1"/>
  <c r="I195" i="1"/>
  <c r="I450" i="1"/>
  <c r="I883" i="1"/>
  <c r="J749" i="1"/>
  <c r="K749" i="1" s="1"/>
  <c r="I71" i="1"/>
  <c r="I908" i="1"/>
  <c r="I196" i="1"/>
  <c r="J401" i="1"/>
  <c r="K401" i="1" s="1"/>
  <c r="I444" i="1"/>
  <c r="I420" i="1"/>
  <c r="I612" i="1"/>
  <c r="I429" i="1"/>
  <c r="I200" i="1"/>
  <c r="I851" i="1"/>
  <c r="I343" i="1"/>
  <c r="I638" i="1"/>
  <c r="J430" i="1"/>
  <c r="K430" i="1" s="1"/>
  <c r="I252" i="1"/>
  <c r="I928" i="1"/>
  <c r="I163" i="1"/>
  <c r="J770" i="1"/>
  <c r="K770" i="1" s="1"/>
  <c r="I815" i="1"/>
  <c r="I435" i="1"/>
  <c r="I937" i="1"/>
  <c r="I833" i="1"/>
  <c r="I728" i="1"/>
  <c r="I451" i="1"/>
  <c r="I32" i="1"/>
  <c r="I945" i="1"/>
  <c r="I503" i="1"/>
  <c r="J402" i="1"/>
  <c r="K402" i="1" s="1"/>
  <c r="I131" i="1"/>
  <c r="I204" i="1"/>
  <c r="I820" i="1"/>
  <c r="J291" i="1"/>
  <c r="K291" i="1" s="1"/>
  <c r="I798" i="1"/>
  <c r="I799" i="1"/>
  <c r="I723" i="1"/>
  <c r="I189" i="1"/>
  <c r="I548" i="1"/>
  <c r="I325" i="1"/>
  <c r="J871" i="1"/>
  <c r="K871" i="1" s="1"/>
  <c r="I347" i="1"/>
  <c r="I822" i="1"/>
  <c r="I624" i="1"/>
  <c r="J617" i="1"/>
  <c r="K617" i="1" s="1"/>
  <c r="I574" i="1"/>
  <c r="I145" i="1"/>
  <c r="J721" i="1"/>
  <c r="K721" i="1" s="1"/>
  <c r="I541" i="1"/>
  <c r="I800" i="1"/>
  <c r="J33" i="1"/>
  <c r="K33" i="1" s="1"/>
  <c r="I54" i="1"/>
  <c r="I635" i="1"/>
  <c r="I628" i="1"/>
  <c r="I678" i="1"/>
  <c r="I595" i="1"/>
  <c r="I826" i="1"/>
  <c r="I447" i="1"/>
  <c r="I106" i="1"/>
  <c r="J124" i="1"/>
  <c r="K124" i="1" s="1"/>
  <c r="I555" i="1"/>
  <c r="I712" i="1"/>
  <c r="I775" i="1"/>
  <c r="J564" i="1"/>
  <c r="K564" i="1" s="1"/>
  <c r="I543" i="1"/>
  <c r="I863" i="1"/>
  <c r="I305" i="1"/>
  <c r="J909" i="1"/>
  <c r="K909" i="1" s="1"/>
  <c r="I495" i="1"/>
  <c r="I603" i="1"/>
  <c r="J408" i="1"/>
  <c r="K408" i="1" s="1"/>
  <c r="I242" i="1"/>
  <c r="I354" i="1"/>
  <c r="I852" i="1"/>
  <c r="J473" i="1"/>
  <c r="K473" i="1" s="1"/>
  <c r="I271" i="1"/>
  <c r="I987" i="1"/>
  <c r="I766" i="1"/>
  <c r="I116" i="1"/>
  <c r="I436" i="1"/>
  <c r="J388" i="1"/>
  <c r="K388" i="1" s="1"/>
  <c r="I154" i="1"/>
  <c r="I705" i="1"/>
  <c r="I337" i="1"/>
  <c r="J571" i="1"/>
  <c r="K571" i="1" s="1"/>
  <c r="I469" i="1"/>
  <c r="I125" i="1"/>
  <c r="I248" i="1"/>
  <c r="J246" i="1"/>
  <c r="K246" i="1" s="1"/>
  <c r="I632" i="1"/>
  <c r="I220" i="1"/>
  <c r="I876" i="1"/>
  <c r="J672" i="1"/>
  <c r="K672" i="1" s="1"/>
  <c r="I72" i="1"/>
  <c r="I439" i="1"/>
  <c r="J137" i="1"/>
  <c r="K137" i="1" s="1"/>
  <c r="I319" i="1"/>
  <c r="I138" i="1"/>
  <c r="I581" i="1"/>
  <c r="J818" i="1"/>
  <c r="K818" i="1" s="1"/>
  <c r="I1002" i="1"/>
  <c r="I211" i="1"/>
  <c r="I651" i="1"/>
  <c r="J36" i="1"/>
  <c r="K36" i="1" s="1"/>
  <c r="I234" i="1"/>
  <c r="I886" i="1"/>
  <c r="I567" i="1"/>
  <c r="J898" i="1"/>
  <c r="K898" i="1" s="1"/>
  <c r="I700" i="1"/>
  <c r="I899" i="1"/>
  <c r="J20" i="1"/>
  <c r="K20" i="1" s="1"/>
  <c r="I8" i="1"/>
  <c r="I717" i="1"/>
  <c r="I516" i="1"/>
  <c r="J578" i="1"/>
  <c r="K578" i="1" s="1"/>
  <c r="I517" i="1"/>
  <c r="I413" i="1"/>
  <c r="I670" i="1"/>
  <c r="J340" i="1"/>
  <c r="K340" i="1" s="1"/>
  <c r="I265" i="1"/>
  <c r="I528" i="1"/>
  <c r="J278" i="1"/>
  <c r="K278" i="1" s="1"/>
  <c r="I80" i="1"/>
  <c r="I535" i="1"/>
  <c r="J787" i="1"/>
  <c r="K787" i="1" s="1"/>
  <c r="I426" i="1"/>
  <c r="I26" i="1"/>
  <c r="I660" i="1"/>
  <c r="J496" i="1"/>
  <c r="K496" i="1" s="1"/>
  <c r="I759" i="1"/>
  <c r="I823" i="1"/>
  <c r="I359" i="1"/>
  <c r="J844" i="1"/>
  <c r="K844" i="1" s="1"/>
  <c r="I558" i="1"/>
  <c r="I529" i="1"/>
  <c r="I310" i="1"/>
  <c r="J701" i="1"/>
  <c r="K701" i="1" s="1"/>
  <c r="I633" i="1"/>
  <c r="I656" i="1"/>
  <c r="J132" i="1"/>
  <c r="K132" i="1" s="1"/>
  <c r="I212" i="1"/>
  <c r="I372" i="1"/>
  <c r="J373" i="1"/>
  <c r="K373" i="1" s="1"/>
  <c r="I491" i="1"/>
  <c r="I471" i="1"/>
  <c r="I791" i="1"/>
  <c r="J101" i="1"/>
  <c r="K101" i="1" s="1"/>
  <c r="I647" i="1"/>
  <c r="I777" i="1"/>
  <c r="I884" i="1"/>
  <c r="J598" i="1"/>
  <c r="K598" i="1" s="1"/>
  <c r="I593" i="1"/>
  <c r="I168" i="1"/>
  <c r="J657" i="1"/>
  <c r="K657" i="1" s="1"/>
  <c r="I288" i="1"/>
  <c r="I22" i="1"/>
  <c r="I320" i="1"/>
  <c r="J596" i="1"/>
  <c r="K596" i="1" s="1"/>
  <c r="I533" i="1"/>
  <c r="I492" i="1"/>
  <c r="I414" i="1"/>
  <c r="J110" i="1"/>
  <c r="K110" i="1" s="1"/>
  <c r="I133" i="1"/>
  <c r="I174" i="1"/>
  <c r="J294" i="1"/>
  <c r="K294" i="1" s="1"/>
  <c r="I946" i="1"/>
  <c r="I24" i="1"/>
  <c r="J284" i="1"/>
  <c r="K284" i="1" s="1"/>
  <c r="I326" i="1"/>
  <c r="I582" i="1"/>
  <c r="I416" i="1"/>
  <c r="J930" i="1"/>
  <c r="K930" i="1" s="1"/>
  <c r="I464" i="1"/>
  <c r="I94" i="1"/>
  <c r="I264" i="1"/>
  <c r="J666" i="1"/>
  <c r="K666" i="1" s="1"/>
  <c r="I461" i="1"/>
  <c r="I385" i="1"/>
  <c r="I668" i="1"/>
  <c r="J243" i="1"/>
  <c r="K243" i="1" s="1"/>
  <c r="I497" i="1"/>
  <c r="I661" i="1"/>
  <c r="J853" i="1"/>
  <c r="K853" i="1" s="1"/>
  <c r="J458" i="1"/>
  <c r="K458" i="1" s="1"/>
  <c r="J839" i="1"/>
  <c r="K839" i="1" s="1"/>
  <c r="J912" i="1"/>
  <c r="K912" i="1" s="1"/>
  <c r="J170" i="1"/>
  <c r="K170" i="1" s="1"/>
  <c r="J547" i="1"/>
  <c r="K547" i="1" s="1"/>
  <c r="J778" i="1"/>
  <c r="K778" i="1" s="1"/>
  <c r="J887" i="1"/>
  <c r="K887" i="1" s="1"/>
  <c r="J244" i="1"/>
  <c r="K244" i="1" s="1"/>
  <c r="J530" i="1"/>
  <c r="K530" i="1" s="1"/>
  <c r="J16" i="1"/>
  <c r="K16" i="1" s="1"/>
  <c r="J245" i="1"/>
  <c r="K245" i="1" s="1"/>
  <c r="J474" i="1"/>
  <c r="K474" i="1" s="1"/>
  <c r="J613" i="1"/>
  <c r="K613" i="1" s="1"/>
  <c r="J718" i="1"/>
  <c r="K718" i="1" s="1"/>
  <c r="J757" i="1"/>
  <c r="K757" i="1" s="1"/>
  <c r="J508" i="1"/>
  <c r="K508" i="1" s="1"/>
  <c r="J221" i="1"/>
  <c r="K221" i="1" s="1"/>
  <c r="J834" i="1"/>
  <c r="K834" i="1" s="1"/>
  <c r="J978" i="1"/>
  <c r="K978" i="1" s="1"/>
  <c r="J47" i="1" l="1"/>
  <c r="K47" i="1" s="1"/>
  <c r="J55" i="1"/>
  <c r="K55" i="1" s="1"/>
  <c r="J65" i="1"/>
  <c r="K65" i="1" s="1"/>
  <c r="J79" i="1"/>
  <c r="K79" i="1" s="1"/>
  <c r="I87" i="1"/>
  <c r="J104" i="1"/>
  <c r="K104" i="1" s="1"/>
  <c r="J160" i="1"/>
  <c r="K160" i="1" s="1"/>
  <c r="J268" i="1"/>
  <c r="K268" i="1" s="1"/>
  <c r="J308" i="1"/>
  <c r="K308" i="1" s="1"/>
  <c r="J344" i="1"/>
  <c r="K344" i="1" s="1"/>
  <c r="J389" i="1"/>
  <c r="K389" i="1" s="1"/>
  <c r="J459" i="1"/>
  <c r="K459" i="1" s="1"/>
  <c r="J546" i="1"/>
  <c r="K546" i="1" s="1"/>
  <c r="I602" i="1"/>
  <c r="J864" i="1"/>
  <c r="K864" i="1" s="1"/>
  <c r="I412" i="1"/>
  <c r="I467" i="1"/>
  <c r="J554" i="1"/>
  <c r="K554" i="1" s="1"/>
  <c r="I699" i="1"/>
  <c r="I880" i="1"/>
  <c r="J51" i="1"/>
  <c r="K51" i="1" s="1"/>
  <c r="I61" i="1"/>
  <c r="I75" i="1"/>
  <c r="J83" i="1"/>
  <c r="K83" i="1" s="1"/>
  <c r="J97" i="1"/>
  <c r="K97" i="1" s="1"/>
  <c r="I152" i="1"/>
  <c r="J188" i="1"/>
  <c r="K188" i="1" s="1"/>
  <c r="J292" i="1"/>
  <c r="K292" i="1" s="1"/>
  <c r="J328" i="1"/>
  <c r="K328" i="1" s="1"/>
  <c r="J357" i="1"/>
  <c r="K357" i="1" s="1"/>
  <c r="I428" i="1"/>
  <c r="I475" i="1"/>
  <c r="J576" i="1"/>
  <c r="K576" i="1" s="1"/>
  <c r="J715" i="1"/>
  <c r="K715" i="1" s="1"/>
  <c r="J624" i="1"/>
  <c r="K624" i="1" s="1"/>
  <c r="J356" i="1"/>
  <c r="K356" i="1" s="1"/>
  <c r="J320" i="1"/>
  <c r="K320" i="1" s="1"/>
  <c r="J293" i="1"/>
  <c r="K293" i="1" s="1"/>
  <c r="J581" i="1"/>
  <c r="K581" i="1" s="1"/>
  <c r="J372" i="1"/>
  <c r="K372" i="1" s="1"/>
  <c r="J337" i="1"/>
  <c r="K337" i="1" s="1"/>
  <c r="J503" i="1"/>
  <c r="K503" i="1" s="1"/>
  <c r="J525" i="1"/>
  <c r="K525" i="1" s="1"/>
  <c r="J660" i="1"/>
  <c r="K660" i="1" s="1"/>
  <c r="J75" i="1"/>
  <c r="K75" i="1" s="1"/>
  <c r="J638" i="1"/>
  <c r="K638" i="1" s="1"/>
  <c r="J87" i="1"/>
  <c r="K87" i="1" s="1"/>
  <c r="J416" i="1"/>
  <c r="K416" i="1" s="1"/>
  <c r="J516" i="1"/>
  <c r="K516" i="1" s="1"/>
  <c r="J595" i="1"/>
  <c r="K595" i="1" s="1"/>
  <c r="J883" i="1"/>
  <c r="K883" i="1" s="1"/>
  <c r="J144" i="1"/>
  <c r="K144" i="1" s="1"/>
  <c r="J819" i="1"/>
  <c r="K819" i="1" s="1"/>
  <c r="J139" i="1"/>
  <c r="K139" i="1" s="1"/>
  <c r="J587" i="1"/>
  <c r="K587" i="1" s="1"/>
  <c r="J804" i="1"/>
  <c r="K804" i="1" s="1"/>
  <c r="J793" i="1"/>
  <c r="K793" i="1" s="1"/>
  <c r="J197" i="1"/>
  <c r="K197" i="1" s="1"/>
  <c r="J395" i="1"/>
  <c r="K395" i="1" s="1"/>
  <c r="J305" i="1"/>
  <c r="K305" i="1" s="1"/>
  <c r="J602" i="1"/>
  <c r="K602" i="1" s="1"/>
  <c r="J325" i="1"/>
  <c r="K325" i="1" s="1"/>
  <c r="J451" i="1"/>
  <c r="K451" i="1" s="1"/>
  <c r="J19" i="1"/>
  <c r="K19" i="1" s="1"/>
  <c r="J631" i="1"/>
  <c r="K631" i="1" s="1"/>
  <c r="J260" i="1"/>
  <c r="K260" i="1" s="1"/>
  <c r="J992" i="1"/>
  <c r="K992" i="1" s="1"/>
  <c r="J734" i="1"/>
  <c r="K734" i="1" s="1"/>
  <c r="J933" i="1"/>
  <c r="K933" i="1" s="1"/>
  <c r="J668" i="1"/>
  <c r="K668" i="1" s="1"/>
  <c r="J45" i="1"/>
  <c r="K45" i="1" s="1"/>
  <c r="J884" i="1"/>
  <c r="K884" i="1" s="1"/>
  <c r="J310" i="1"/>
  <c r="K310" i="1" s="1"/>
  <c r="J528" i="1"/>
  <c r="K528" i="1" s="1"/>
  <c r="J567" i="1"/>
  <c r="K567" i="1" s="1"/>
  <c r="J876" i="1"/>
  <c r="K876" i="1" s="1"/>
  <c r="J766" i="1"/>
  <c r="K766" i="1" s="1"/>
  <c r="J775" i="1"/>
  <c r="K775" i="1" s="1"/>
  <c r="J41" i="1"/>
  <c r="K41" i="1" s="1"/>
  <c r="J723" i="1"/>
  <c r="K723" i="1" s="1"/>
  <c r="J937" i="1"/>
  <c r="K937" i="1" s="1"/>
  <c r="J612" i="1"/>
  <c r="K612" i="1" s="1"/>
  <c r="J85" i="1"/>
  <c r="K85" i="1" s="1"/>
  <c r="J500" i="1"/>
  <c r="K500" i="1" s="1"/>
  <c r="J897" i="1"/>
  <c r="K897" i="1" s="1"/>
  <c r="J6" i="1"/>
  <c r="K6" i="1" s="1"/>
  <c r="J324" i="1"/>
  <c r="K324" i="1" s="1"/>
  <c r="J264" i="1"/>
  <c r="K264" i="1" s="1"/>
  <c r="J414" i="1"/>
  <c r="K414" i="1" s="1"/>
  <c r="J791" i="1"/>
  <c r="K791" i="1" s="1"/>
  <c r="J359" i="1"/>
  <c r="K359" i="1" s="1"/>
  <c r="J670" i="1"/>
  <c r="K670" i="1" s="1"/>
  <c r="J651" i="1"/>
  <c r="K651" i="1" s="1"/>
  <c r="J248" i="1"/>
  <c r="K248" i="1" s="1"/>
  <c r="J852" i="1"/>
  <c r="K852" i="1" s="1"/>
  <c r="J106" i="1"/>
  <c r="K106" i="1" s="1"/>
  <c r="J25" i="1"/>
  <c r="K25" i="1" s="1"/>
  <c r="J820" i="1"/>
  <c r="K820" i="1" s="1"/>
  <c r="J163" i="1"/>
  <c r="K163" i="1" s="1"/>
  <c r="J196" i="1"/>
  <c r="K196" i="1" s="1"/>
  <c r="J172" i="1"/>
  <c r="K172" i="1" s="1"/>
  <c r="J831" i="1"/>
  <c r="K831" i="1" s="1"/>
  <c r="J697" i="1"/>
  <c r="K697" i="1" s="1"/>
  <c r="J263" i="1"/>
  <c r="K263" i="1" s="1"/>
  <c r="J661" i="1"/>
  <c r="K661" i="1" s="1"/>
  <c r="J385" i="1"/>
  <c r="K385" i="1" s="1"/>
  <c r="J94" i="1"/>
  <c r="K94" i="1" s="1"/>
  <c r="J582" i="1"/>
  <c r="K582" i="1" s="1"/>
  <c r="J24" i="1"/>
  <c r="K24" i="1" s="1"/>
  <c r="J174" i="1"/>
  <c r="K174" i="1" s="1"/>
  <c r="J492" i="1"/>
  <c r="K492" i="1" s="1"/>
  <c r="J22" i="1"/>
  <c r="K22" i="1" s="1"/>
  <c r="J168" i="1"/>
  <c r="K168" i="1" s="1"/>
  <c r="J777" i="1"/>
  <c r="K777" i="1" s="1"/>
  <c r="J471" i="1"/>
  <c r="K471" i="1" s="1"/>
  <c r="J31" i="1"/>
  <c r="K31" i="1" s="1"/>
  <c r="J656" i="1"/>
  <c r="K656" i="1" s="1"/>
  <c r="J529" i="1"/>
  <c r="K529" i="1" s="1"/>
  <c r="J823" i="1"/>
  <c r="K823" i="1" s="1"/>
  <c r="J26" i="1"/>
  <c r="K26" i="1" s="1"/>
  <c r="J535" i="1"/>
  <c r="K535" i="1" s="1"/>
  <c r="J152" i="1"/>
  <c r="K152" i="1" s="1"/>
  <c r="J413" i="1"/>
  <c r="K413" i="1" s="1"/>
  <c r="J717" i="1"/>
  <c r="K717" i="1" s="1"/>
  <c r="J899" i="1"/>
  <c r="K899" i="1" s="1"/>
  <c r="J886" i="1"/>
  <c r="K886" i="1" s="1"/>
  <c r="J211" i="1"/>
  <c r="K211" i="1" s="1"/>
  <c r="J138" i="1"/>
  <c r="K138" i="1" s="1"/>
  <c r="J439" i="1"/>
  <c r="K439" i="1" s="1"/>
  <c r="J220" i="1"/>
  <c r="K220" i="1" s="1"/>
  <c r="J125" i="1"/>
  <c r="K125" i="1" s="1"/>
  <c r="J705" i="1"/>
  <c r="K705" i="1" s="1"/>
  <c r="J436" i="1"/>
  <c r="K436" i="1" s="1"/>
  <c r="J987" i="1"/>
  <c r="K987" i="1" s="1"/>
  <c r="J354" i="1"/>
  <c r="K354" i="1" s="1"/>
  <c r="J603" i="1"/>
  <c r="K603" i="1" s="1"/>
  <c r="J863" i="1"/>
  <c r="K863" i="1" s="1"/>
  <c r="J712" i="1"/>
  <c r="K712" i="1" s="1"/>
  <c r="J447" i="1"/>
  <c r="K447" i="1" s="1"/>
  <c r="J678" i="1"/>
  <c r="K678" i="1" s="1"/>
  <c r="J635" i="1"/>
  <c r="K635" i="1" s="1"/>
  <c r="J800" i="1"/>
  <c r="K800" i="1" s="1"/>
  <c r="J145" i="1"/>
  <c r="K145" i="1" s="1"/>
  <c r="J822" i="1"/>
  <c r="K822" i="1" s="1"/>
  <c r="J548" i="1"/>
  <c r="K548" i="1" s="1"/>
  <c r="J799" i="1"/>
  <c r="K799" i="1" s="1"/>
  <c r="J204" i="1"/>
  <c r="K204" i="1" s="1"/>
  <c r="J945" i="1"/>
  <c r="K945" i="1" s="1"/>
  <c r="J728" i="1"/>
  <c r="K728" i="1" s="1"/>
  <c r="J435" i="1"/>
  <c r="K435" i="1" s="1"/>
  <c r="J928" i="1"/>
  <c r="K928" i="1" s="1"/>
  <c r="J343" i="1"/>
  <c r="K343" i="1" s="1"/>
  <c r="J200" i="1"/>
  <c r="K200" i="1" s="1"/>
  <c r="J420" i="1"/>
  <c r="K420" i="1" s="1"/>
  <c r="J908" i="1"/>
  <c r="K908" i="1" s="1"/>
  <c r="J450" i="1"/>
  <c r="K450" i="1" s="1"/>
  <c r="J838" i="1"/>
  <c r="K838" i="1" s="1"/>
  <c r="J403" i="1"/>
  <c r="K403" i="1" s="1"/>
  <c r="J186" i="1"/>
  <c r="K186" i="1" s="1"/>
  <c r="J241" i="1"/>
  <c r="K241" i="1" s="1"/>
  <c r="J105" i="1"/>
  <c r="K105" i="1" s="1"/>
  <c r="J499" i="1"/>
  <c r="K499" i="1" s="1"/>
  <c r="J136" i="1"/>
  <c r="K136" i="1" s="1"/>
  <c r="J300" i="1"/>
  <c r="K300" i="1" s="1"/>
  <c r="J378" i="1"/>
  <c r="K378" i="1" s="1"/>
  <c r="J148" i="1"/>
  <c r="K148" i="1" s="1"/>
  <c r="J371" i="1"/>
  <c r="K371" i="1" s="1"/>
  <c r="J257" i="1"/>
  <c r="K257" i="1" s="1"/>
  <c r="J407" i="1"/>
  <c r="K407" i="1" s="1"/>
  <c r="J942" i="1"/>
  <c r="K942" i="1" s="1"/>
  <c r="J122" i="1"/>
  <c r="K122" i="1" s="1"/>
  <c r="J467" i="1"/>
  <c r="K467" i="1" s="1"/>
  <c r="J963" i="1"/>
  <c r="K963" i="1" s="1"/>
  <c r="J457" i="1"/>
  <c r="K457" i="1" s="1"/>
  <c r="J417" i="1"/>
  <c r="K417" i="1" s="1"/>
  <c r="J379" i="1"/>
  <c r="K379" i="1" s="1"/>
  <c r="J98" i="1"/>
  <c r="K98" i="1" s="1"/>
  <c r="J861" i="1"/>
  <c r="K861" i="1" s="1"/>
  <c r="J74" i="1"/>
  <c r="K74" i="1" s="1"/>
  <c r="J999" i="1"/>
  <c r="K999" i="1" s="1"/>
  <c r="J427" i="1"/>
  <c r="K427" i="1" s="1"/>
  <c r="J485" i="1"/>
  <c r="K485" i="1" s="1"/>
  <c r="J511" i="1"/>
  <c r="K511" i="1" s="1"/>
  <c r="J960" i="1"/>
  <c r="K960" i="1" s="1"/>
  <c r="J733" i="1"/>
  <c r="K733" i="1" s="1"/>
  <c r="J183" i="1"/>
  <c r="K183" i="1" s="1"/>
  <c r="J490" i="1"/>
  <c r="K490" i="1" s="1"/>
  <c r="J59" i="1"/>
  <c r="K59" i="1" s="1"/>
  <c r="J890" i="1"/>
  <c r="K890" i="1" s="1"/>
  <c r="J982" i="1"/>
  <c r="K982" i="1" s="1"/>
  <c r="J941" i="1"/>
  <c r="K941" i="1" s="1"/>
  <c r="J722" i="1"/>
  <c r="K722" i="1" s="1"/>
  <c r="J275" i="1"/>
  <c r="K275" i="1" s="1"/>
  <c r="J342" i="1"/>
  <c r="K342" i="1" s="1"/>
  <c r="J497" i="1"/>
  <c r="K497" i="1" s="1"/>
  <c r="J461" i="1"/>
  <c r="K461" i="1" s="1"/>
  <c r="J464" i="1"/>
  <c r="K464" i="1" s="1"/>
  <c r="J326" i="1"/>
  <c r="K326" i="1" s="1"/>
  <c r="J946" i="1"/>
  <c r="K946" i="1" s="1"/>
  <c r="J133" i="1"/>
  <c r="K133" i="1" s="1"/>
  <c r="J533" i="1"/>
  <c r="K533" i="1" s="1"/>
  <c r="J288" i="1"/>
  <c r="K288" i="1" s="1"/>
  <c r="J593" i="1"/>
  <c r="K593" i="1" s="1"/>
  <c r="J647" i="1"/>
  <c r="K647" i="1" s="1"/>
  <c r="J491" i="1"/>
  <c r="K491" i="1" s="1"/>
  <c r="J212" i="1"/>
  <c r="K212" i="1" s="1"/>
  <c r="J633" i="1"/>
  <c r="K633" i="1" s="1"/>
  <c r="J558" i="1"/>
  <c r="K558" i="1" s="1"/>
  <c r="J759" i="1"/>
  <c r="K759" i="1" s="1"/>
  <c r="J426" i="1"/>
  <c r="K426" i="1" s="1"/>
  <c r="J80" i="1"/>
  <c r="K80" i="1" s="1"/>
  <c r="J265" i="1"/>
  <c r="K265" i="1" s="1"/>
  <c r="J517" i="1"/>
  <c r="K517" i="1" s="1"/>
  <c r="J8" i="1"/>
  <c r="K8" i="1" s="1"/>
  <c r="J700" i="1"/>
  <c r="K700" i="1" s="1"/>
  <c r="J234" i="1"/>
  <c r="K234" i="1" s="1"/>
  <c r="J1002" i="1"/>
  <c r="K1002" i="1" s="1"/>
  <c r="J319" i="1"/>
  <c r="K319" i="1" s="1"/>
  <c r="J72" i="1"/>
  <c r="K72" i="1" s="1"/>
  <c r="J632" i="1"/>
  <c r="K632" i="1" s="1"/>
  <c r="J469" i="1"/>
  <c r="K469" i="1" s="1"/>
  <c r="J154" i="1"/>
  <c r="K154" i="1" s="1"/>
  <c r="J116" i="1"/>
  <c r="K116" i="1" s="1"/>
  <c r="J271" i="1"/>
  <c r="K271" i="1" s="1"/>
  <c r="J242" i="1"/>
  <c r="K242" i="1" s="1"/>
  <c r="J495" i="1"/>
  <c r="K495" i="1" s="1"/>
  <c r="J543" i="1"/>
  <c r="K543" i="1" s="1"/>
  <c r="J555" i="1"/>
  <c r="K555" i="1" s="1"/>
  <c r="J826" i="1"/>
  <c r="K826" i="1" s="1"/>
  <c r="J628" i="1"/>
  <c r="K628" i="1" s="1"/>
  <c r="J54" i="1"/>
  <c r="K54" i="1" s="1"/>
  <c r="J541" i="1"/>
  <c r="K541" i="1" s="1"/>
  <c r="J574" i="1"/>
  <c r="K574" i="1" s="1"/>
  <c r="J347" i="1"/>
  <c r="K347" i="1" s="1"/>
  <c r="J189" i="1"/>
  <c r="K189" i="1" s="1"/>
  <c r="J798" i="1"/>
  <c r="K798" i="1" s="1"/>
  <c r="J131" i="1"/>
  <c r="K131" i="1" s="1"/>
  <c r="J32" i="1"/>
  <c r="K32" i="1" s="1"/>
  <c r="J833" i="1"/>
  <c r="K833" i="1" s="1"/>
  <c r="J815" i="1"/>
  <c r="K815" i="1" s="1"/>
  <c r="J252" i="1"/>
  <c r="K252" i="1" s="1"/>
  <c r="J851" i="1"/>
  <c r="K851" i="1" s="1"/>
  <c r="J429" i="1"/>
  <c r="K429" i="1" s="1"/>
  <c r="J444" i="1"/>
  <c r="K444" i="1" s="1"/>
  <c r="J71" i="1"/>
  <c r="K71" i="1" s="1"/>
  <c r="J195" i="1"/>
  <c r="K195" i="1" s="1"/>
  <c r="J309" i="1"/>
  <c r="K309" i="1" s="1"/>
  <c r="J553" i="1"/>
  <c r="K553" i="1" s="1"/>
  <c r="J428" i="1"/>
  <c r="K428" i="1" s="1"/>
  <c r="J985" i="1"/>
  <c r="K985" i="1" s="1"/>
  <c r="J494" i="1"/>
  <c r="K494" i="1" s="1"/>
  <c r="J303" i="1"/>
  <c r="K303" i="1" s="1"/>
  <c r="J754" i="1"/>
  <c r="K754" i="1" s="1"/>
  <c r="J135" i="1"/>
  <c r="K135" i="1" s="1"/>
  <c r="J991" i="1"/>
  <c r="K991" i="1" s="1"/>
  <c r="J716" i="1"/>
  <c r="K716" i="1" s="1"/>
  <c r="J880" i="1"/>
  <c r="K880" i="1" s="1"/>
  <c r="J235" i="1"/>
  <c r="K235" i="1" s="1"/>
  <c r="J873" i="1"/>
  <c r="K873" i="1" s="1"/>
  <c r="J609" i="1"/>
  <c r="K609" i="1" s="1"/>
  <c r="J23" i="1"/>
  <c r="K23" i="1" s="1"/>
  <c r="J290" i="1"/>
  <c r="K290" i="1" s="1"/>
  <c r="J846" i="1"/>
  <c r="K846" i="1" s="1"/>
  <c r="J479" i="1"/>
  <c r="K479" i="1" s="1"/>
  <c r="J185" i="1"/>
  <c r="K185" i="1" s="1"/>
  <c r="J803" i="1"/>
  <c r="K803" i="1" s="1"/>
  <c r="J158" i="1"/>
  <c r="K158" i="1" s="1"/>
  <c r="J939" i="1"/>
  <c r="K939" i="1" s="1"/>
  <c r="J601" i="1"/>
  <c r="K601" i="1" s="1"/>
  <c r="J289" i="1"/>
  <c r="K289" i="1" s="1"/>
  <c r="J475" i="1"/>
  <c r="K475" i="1" s="1"/>
  <c r="J932" i="1"/>
  <c r="K932" i="1" s="1"/>
  <c r="J412" i="1"/>
  <c r="K412" i="1" s="1"/>
  <c r="J566" i="1"/>
  <c r="K566" i="1" s="1"/>
  <c r="J393" i="1"/>
  <c r="K393" i="1" s="1"/>
  <c r="J364" i="1"/>
  <c r="K364" i="1" s="1"/>
  <c r="J951" i="1"/>
  <c r="K951" i="1" s="1"/>
  <c r="J202" i="1"/>
  <c r="K202" i="1" s="1"/>
  <c r="J664" i="1"/>
  <c r="K664" i="1" s="1"/>
  <c r="J63" i="1"/>
  <c r="K63" i="1" s="1"/>
  <c r="J143" i="1"/>
  <c r="K143" i="1" s="1"/>
  <c r="J454" i="1"/>
  <c r="K454" i="1" s="1"/>
  <c r="J363" i="1"/>
  <c r="K363" i="1" s="1"/>
  <c r="J112" i="1"/>
  <c r="K112" i="1" s="1"/>
  <c r="J552" i="1"/>
  <c r="K552" i="1" s="1"/>
  <c r="J18" i="1"/>
  <c r="K18" i="1" s="1"/>
  <c r="J317" i="1"/>
  <c r="K317" i="1" s="1"/>
  <c r="J935" i="1"/>
  <c r="K935" i="1" s="1"/>
  <c r="J711" i="1"/>
  <c r="K711" i="1" s="1"/>
  <c r="J78" i="1"/>
  <c r="K78" i="1" s="1"/>
  <c r="J251" i="1"/>
  <c r="K251" i="1" s="1"/>
  <c r="J585" i="1"/>
  <c r="K585" i="1" s="1"/>
  <c r="J879" i="1"/>
  <c r="K879" i="1" s="1"/>
  <c r="J489" i="1"/>
  <c r="K489" i="1" s="1"/>
  <c r="J370" i="1"/>
  <c r="K370" i="1" s="1"/>
  <c r="J616" i="1"/>
  <c r="K616" i="1" s="1"/>
  <c r="J671" i="1"/>
  <c r="K671" i="1" s="1"/>
  <c r="J704" i="1"/>
  <c r="K704" i="1" s="1"/>
  <c r="J859" i="1"/>
  <c r="K859" i="1" s="1"/>
  <c r="J795" i="1"/>
  <c r="K795" i="1" s="1"/>
  <c r="J283" i="1"/>
  <c r="K283" i="1" s="1"/>
  <c r="J774" i="1"/>
  <c r="K774" i="1" s="1"/>
  <c r="J550" i="1"/>
  <c r="K550" i="1" s="1"/>
  <c r="J669" i="1"/>
  <c r="K669" i="1" s="1"/>
  <c r="J772" i="1"/>
  <c r="K772" i="1" s="1"/>
  <c r="J615" i="1"/>
  <c r="K615" i="1" s="1"/>
  <c r="J58" i="1"/>
  <c r="K58" i="1" s="1"/>
  <c r="J667" i="1"/>
  <c r="K667" i="1" s="1"/>
  <c r="J62" i="1"/>
  <c r="K62" i="1" s="1"/>
  <c r="J399" i="1"/>
  <c r="K399" i="1" s="1"/>
  <c r="J703" i="1"/>
  <c r="K703" i="1" s="1"/>
  <c r="J950" i="1"/>
  <c r="K950" i="1" s="1"/>
  <c r="J466" i="1"/>
  <c r="K466" i="1" s="1"/>
  <c r="J918" i="1"/>
  <c r="K918" i="1" s="1"/>
  <c r="J239" i="1"/>
  <c r="K239" i="1" s="1"/>
  <c r="J957" i="1"/>
  <c r="K957" i="1" s="1"/>
  <c r="J411" i="1"/>
  <c r="K411" i="1" s="1"/>
  <c r="J923" i="1"/>
  <c r="K923" i="1" s="1"/>
  <c r="J527" i="1"/>
  <c r="K527" i="1" s="1"/>
  <c r="J142" i="1"/>
  <c r="K142" i="1" s="1"/>
  <c r="J452" i="1"/>
  <c r="K452" i="1" s="1"/>
  <c r="J376" i="1"/>
  <c r="K376" i="1" s="1"/>
  <c r="J608" i="1"/>
  <c r="K608" i="1" s="1"/>
  <c r="J542" i="1"/>
  <c r="K542" i="1" s="1"/>
  <c r="J157" i="1"/>
  <c r="K157" i="1" s="1"/>
  <c r="J665" i="1"/>
  <c r="K665" i="1" s="1"/>
  <c r="J699" i="1"/>
  <c r="K699" i="1" s="1"/>
  <c r="J922" i="1"/>
  <c r="K922" i="1" s="1"/>
  <c r="J732" i="1"/>
  <c r="K732" i="1" s="1"/>
  <c r="J361" i="1"/>
  <c r="K361" i="1" s="1"/>
  <c r="J307" i="1"/>
  <c r="K307" i="1" s="1"/>
  <c r="J351" i="1"/>
  <c r="K351" i="1" s="1"/>
  <c r="J61" i="1"/>
  <c r="K61" i="1" s="1"/>
  <c r="J726" i="1"/>
  <c r="K726" i="1" s="1"/>
  <c r="J845" i="1"/>
  <c r="K845" i="1" s="1"/>
  <c r="J493" i="1"/>
  <c r="K493" i="1" s="1"/>
  <c r="J513" i="1"/>
  <c r="K513" i="1" s="1"/>
  <c r="J306" i="1"/>
  <c r="K306" i="1" s="1"/>
  <c r="J396" i="1"/>
  <c r="K396" i="1" s="1"/>
  <c r="J708" i="1"/>
  <c r="K708" i="1" s="1"/>
  <c r="J735" i="1"/>
  <c r="K735" i="1" s="1"/>
  <c r="J151" i="1"/>
  <c r="K151" i="1" s="1"/>
  <c r="J187" i="1"/>
  <c r="K187" i="1" s="1"/>
  <c r="J346" i="1"/>
  <c r="K346" i="1" s="1"/>
  <c r="J934" i="1"/>
  <c r="K934" i="1" s="1"/>
  <c r="J802" i="1"/>
  <c r="K802" i="1" s="1"/>
  <c r="J184" i="1"/>
  <c r="K184" i="1" s="1"/>
  <c r="J744" i="1"/>
  <c r="K744" i="1" s="1"/>
  <c r="J971" i="1"/>
  <c r="K971" i="1" s="1"/>
  <c r="J418" i="1"/>
  <c r="K418" i="1" s="1"/>
  <c r="J64" i="1"/>
  <c r="K64" i="1" s="1"/>
  <c r="J114" i="1"/>
  <c r="K114" i="1" s="1"/>
  <c r="J856" i="1"/>
  <c r="K856" i="1" s="1"/>
  <c r="J549" i="1"/>
  <c r="K549" i="1" s="1"/>
  <c r="J182" i="1"/>
  <c r="K182" i="1" s="1"/>
  <c r="J331" i="1"/>
  <c r="K331" i="1" s="1"/>
  <c r="J531" i="1"/>
  <c r="K531" i="1" s="1"/>
  <c r="J281" i="1"/>
  <c r="K281" i="1" s="1"/>
  <c r="J392" i="1"/>
  <c r="K392" i="1" s="1"/>
  <c r="I565" i="1"/>
  <c r="I537" i="1"/>
  <c r="I523" i="1"/>
  <c r="I592" i="1"/>
  <c r="I742" i="1"/>
  <c r="I583" i="1"/>
  <c r="I213" i="1"/>
  <c r="I53" i="1"/>
  <c r="I83" i="1"/>
  <c r="I757" i="1"/>
  <c r="I327" i="1"/>
  <c r="I673" i="1"/>
  <c r="I967" i="1"/>
  <c r="I308" i="1"/>
  <c r="I586" i="1"/>
  <c r="I825" i="1"/>
  <c r="I984" i="1"/>
  <c r="I811" i="1"/>
  <c r="I311" i="1"/>
  <c r="I501" i="1"/>
  <c r="I622" i="1"/>
  <c r="I315" i="1"/>
  <c r="I161" i="1"/>
  <c r="I68" i="1"/>
  <c r="I995" i="1"/>
  <c r="I630" i="1"/>
  <c r="I67" i="1"/>
  <c r="I218" i="1"/>
  <c r="I173" i="1"/>
  <c r="I645" i="1"/>
  <c r="I893" i="1"/>
  <c r="I947" i="1"/>
  <c r="I357" i="1"/>
  <c r="I299" i="1"/>
  <c r="I277" i="1"/>
  <c r="I570" i="1"/>
  <c r="I423" i="1"/>
  <c r="I977" i="1"/>
  <c r="I285" i="1"/>
  <c r="I102" i="1"/>
  <c r="I806" i="1"/>
  <c r="I167" i="1"/>
  <c r="I862" i="1"/>
  <c r="I560" i="1"/>
  <c r="I93" i="1"/>
  <c r="I141" i="1"/>
  <c r="I350" i="1"/>
  <c r="I49" i="1"/>
  <c r="I329" i="1"/>
  <c r="I247" i="1"/>
  <c r="I965" i="1"/>
  <c r="I34" i="1"/>
  <c r="I868" i="1"/>
  <c r="I498" i="1"/>
  <c r="I797" i="1"/>
  <c r="I505" i="1"/>
  <c r="I95" i="1"/>
  <c r="I696" i="1"/>
  <c r="I259" i="1"/>
  <c r="I986" i="1"/>
  <c r="I147" i="1"/>
  <c r="I250" i="1"/>
  <c r="I888" i="1"/>
  <c r="I648" i="1"/>
  <c r="I864" i="1"/>
  <c r="I521" i="1"/>
  <c r="I575" i="1"/>
  <c r="I92" i="1"/>
  <c r="I113" i="1"/>
  <c r="I996" i="1"/>
  <c r="I834" i="1"/>
  <c r="I245" i="1"/>
  <c r="I547" i="1"/>
  <c r="I563" i="1"/>
  <c r="I745" i="1"/>
  <c r="I540" i="1"/>
  <c r="I130" i="1"/>
  <c r="I129" i="1"/>
  <c r="I287" i="1"/>
  <c r="I915" i="1"/>
  <c r="I400" i="1"/>
  <c r="I383" i="1"/>
  <c r="I456" i="1"/>
  <c r="I449" i="1"/>
  <c r="I256" i="1"/>
  <c r="I926" i="1"/>
  <c r="I973" i="1"/>
  <c r="I993" i="1"/>
  <c r="I684" i="1"/>
  <c r="I90" i="1"/>
  <c r="I382" i="1"/>
  <c r="I894" i="1"/>
  <c r="I681" i="1"/>
  <c r="I179" i="1"/>
  <c r="I526" i="1"/>
  <c r="I619" i="1"/>
  <c r="I298" i="1"/>
  <c r="I532" i="1"/>
  <c r="I332" i="1"/>
  <c r="I917" i="1"/>
  <c r="I50" i="1"/>
  <c r="I472" i="1"/>
  <c r="I453" i="1"/>
  <c r="I693" i="1"/>
  <c r="I96" i="1"/>
  <c r="I109" i="1"/>
  <c r="I961" i="1"/>
  <c r="I254" i="1"/>
  <c r="I330" i="1"/>
  <c r="I794" i="1"/>
  <c r="I591" i="1"/>
  <c r="I610" i="1"/>
  <c r="I956" i="1"/>
  <c r="I980" i="1"/>
  <c r="I979" i="1"/>
  <c r="I56" i="1"/>
  <c r="I448" i="1"/>
  <c r="I279" i="1"/>
  <c r="I589" i="1"/>
  <c r="I698" i="1"/>
  <c r="I653" i="1"/>
  <c r="I323" i="1"/>
  <c r="I761" i="1"/>
  <c r="I108" i="1"/>
  <c r="I976" i="1"/>
  <c r="I544" i="1"/>
  <c r="I440" i="1"/>
  <c r="I89" i="1"/>
  <c r="I520" i="1"/>
  <c r="I60" i="1"/>
  <c r="I433" i="1"/>
  <c r="I117" i="1"/>
  <c r="I652" i="1"/>
  <c r="I737" i="1"/>
  <c r="I159" i="1"/>
  <c r="I215" i="1"/>
  <c r="I912" i="1"/>
  <c r="I853" i="1"/>
  <c r="I171" i="1"/>
  <c r="I572" i="1"/>
  <c r="I730" i="1"/>
  <c r="I12" i="1"/>
  <c r="I974" i="1"/>
  <c r="I829" i="1"/>
  <c r="I198" i="1"/>
  <c r="I518" i="1"/>
  <c r="I162" i="1"/>
  <c r="I966" i="1"/>
  <c r="I104" i="1"/>
  <c r="I97" i="1"/>
  <c r="I38" i="1"/>
  <c r="I919" i="1"/>
  <c r="I232" i="1"/>
  <c r="I238" i="1"/>
  <c r="I286" i="1"/>
  <c r="I11" i="1"/>
  <c r="I972" i="1"/>
  <c r="I981" i="1"/>
  <c r="I865" i="1"/>
  <c r="I768" i="1"/>
  <c r="I160" i="1"/>
  <c r="I779" i="1"/>
  <c r="I810" i="1"/>
  <c r="I729" i="1"/>
  <c r="I906" i="1"/>
  <c r="I724" i="1"/>
  <c r="I607" i="1"/>
  <c r="I295" i="1"/>
  <c r="I15" i="1"/>
  <c r="I715" i="1"/>
  <c r="I989" i="1"/>
  <c r="I205" i="1"/>
  <c r="I368" i="1"/>
  <c r="I763" i="1"/>
  <c r="I349" i="1"/>
  <c r="I223" i="1"/>
  <c r="I468" i="1"/>
  <c r="I70" i="1"/>
  <c r="I536" i="1"/>
  <c r="I253" i="1"/>
  <c r="I304" i="1"/>
  <c r="I377" i="1"/>
  <c r="I760" i="1"/>
  <c r="I579" i="1"/>
  <c r="I258" i="1"/>
  <c r="I478" i="1"/>
  <c r="I659" i="1"/>
  <c r="I43" i="1"/>
  <c r="I175" i="1"/>
  <c r="I81" i="1"/>
  <c r="I781" i="1"/>
  <c r="I474" i="1"/>
  <c r="I530" i="1"/>
  <c r="I887" i="1"/>
  <c r="I778" i="1"/>
  <c r="I546" i="1"/>
  <c r="I458" i="1"/>
  <c r="I243" i="1"/>
  <c r="I666" i="1"/>
  <c r="I930" i="1"/>
  <c r="I284" i="1"/>
  <c r="I294" i="1"/>
  <c r="I110" i="1"/>
  <c r="I596" i="1"/>
  <c r="I657" i="1"/>
  <c r="I598" i="1"/>
  <c r="I101" i="1"/>
  <c r="I373" i="1"/>
  <c r="I132" i="1"/>
  <c r="I701" i="1"/>
  <c r="I844" i="1"/>
  <c r="I496" i="1"/>
  <c r="I787" i="1"/>
  <c r="I278" i="1"/>
  <c r="I340" i="1"/>
  <c r="I578" i="1"/>
  <c r="I20" i="1"/>
  <c r="I898" i="1"/>
  <c r="I36" i="1"/>
  <c r="I818" i="1"/>
  <c r="I137" i="1"/>
  <c r="I672" i="1"/>
  <c r="I246" i="1"/>
  <c r="I571" i="1"/>
  <c r="I388" i="1"/>
  <c r="I79" i="1"/>
  <c r="I473" i="1"/>
  <c r="I408" i="1"/>
  <c r="I909" i="1"/>
  <c r="I564" i="1"/>
  <c r="I124" i="1"/>
  <c r="I203" i="1"/>
  <c r="I21" i="1"/>
  <c r="I33" i="1"/>
  <c r="I721" i="1"/>
  <c r="I617" i="1"/>
  <c r="I871" i="1"/>
  <c r="I929" i="1"/>
  <c r="I291" i="1"/>
  <c r="I402" i="1"/>
  <c r="I731" i="1"/>
  <c r="I514" i="1"/>
  <c r="I770" i="1"/>
  <c r="I430" i="1"/>
  <c r="I35" i="1"/>
  <c r="I477" i="1"/>
  <c r="I401" i="1"/>
  <c r="I749" i="1"/>
  <c r="I968" i="1"/>
  <c r="I313" i="1"/>
  <c r="I807" i="1"/>
  <c r="I209" i="1"/>
  <c r="I519" i="1"/>
  <c r="I885" i="1"/>
  <c r="I394" i="1"/>
  <c r="I753" i="1"/>
  <c r="I434" i="1"/>
  <c r="I365" i="1"/>
  <c r="I432" i="1"/>
  <c r="I397" i="1"/>
  <c r="I180" i="1"/>
  <c r="I692" i="1"/>
  <c r="I727" i="1"/>
  <c r="I765" i="1"/>
  <c r="I502" i="1"/>
  <c r="I406" i="1"/>
  <c r="I336" i="1"/>
  <c r="I623" i="1"/>
  <c r="I927" i="1"/>
  <c r="I817" i="1"/>
  <c r="I686" i="1"/>
  <c r="I685" i="1"/>
  <c r="I419" i="1"/>
  <c r="I481" i="1"/>
  <c r="I425" i="1"/>
  <c r="I480" i="1"/>
  <c r="I524" i="1"/>
  <c r="I812" i="1"/>
  <c r="I199" i="1"/>
  <c r="I634" i="1"/>
  <c r="I176" i="1"/>
  <c r="I860" i="1"/>
  <c r="I998" i="1"/>
  <c r="I796" i="1"/>
  <c r="I384" i="1"/>
  <c r="I907" i="1"/>
  <c r="I192" i="1"/>
  <c r="I562" i="1"/>
  <c r="I100" i="1"/>
  <c r="I510" i="1"/>
  <c r="I896" i="1"/>
  <c r="I240" i="1"/>
  <c r="I644" i="1"/>
  <c r="I39" i="1"/>
  <c r="I756" i="1"/>
  <c r="I551" i="1"/>
  <c r="I895" i="1"/>
  <c r="I115" i="1"/>
  <c r="I335" i="1"/>
  <c r="I484" i="1"/>
  <c r="I682" i="1"/>
  <c r="I748" i="1"/>
  <c r="I764" i="1"/>
  <c r="I577" i="1"/>
  <c r="I214" i="1"/>
  <c r="I270" i="1"/>
  <c r="I29" i="1"/>
  <c r="I233" i="1"/>
  <c r="I580" i="1"/>
  <c r="I720" i="1"/>
  <c r="I362" i="1"/>
  <c r="I925" i="1"/>
  <c r="I301" i="1"/>
  <c r="I954" i="1"/>
  <c r="I866" i="1"/>
  <c r="I824" i="1"/>
  <c r="I870" i="1"/>
  <c r="I650" i="1"/>
  <c r="I217" i="1"/>
  <c r="I801" i="1"/>
  <c r="I691" i="1"/>
  <c r="I274" i="1"/>
  <c r="I166" i="1"/>
  <c r="I5" i="1"/>
  <c r="I752" i="1"/>
  <c r="I736" i="1"/>
  <c r="I30" i="1"/>
  <c r="I341" i="1"/>
  <c r="I769" i="1"/>
  <c r="I44" i="1"/>
  <c r="I901" i="1"/>
  <c r="I237" i="1"/>
  <c r="I210" i="1"/>
  <c r="I410" i="1"/>
  <c r="I507" i="1"/>
  <c r="I814" i="1"/>
  <c r="I780" i="1"/>
  <c r="I369" i="1"/>
  <c r="I557" i="1"/>
  <c r="I127" i="1"/>
  <c r="I832" i="1"/>
  <c r="I556" i="1"/>
  <c r="I990" i="1"/>
  <c r="I725" i="1"/>
  <c r="I66" i="1"/>
  <c r="I983" i="1"/>
  <c r="I739" i="1"/>
  <c r="I662" i="1"/>
  <c r="I465" i="1"/>
  <c r="I840" i="1"/>
  <c r="I611" i="1"/>
  <c r="I637" i="1"/>
  <c r="I924" i="1"/>
  <c r="I784" i="1"/>
  <c r="I538" i="1"/>
  <c r="I84" i="1"/>
  <c r="I312" i="1"/>
  <c r="I261" i="1"/>
  <c r="I614" i="1"/>
  <c r="I229" i="1"/>
  <c r="I554" i="1"/>
  <c r="I997" i="1"/>
  <c r="I522" i="1"/>
  <c r="I57" i="1"/>
  <c r="I150" i="1"/>
  <c r="I900" i="1"/>
  <c r="I391" i="1"/>
  <c r="I953" i="1"/>
  <c r="I14" i="1"/>
  <c r="I837" i="1"/>
  <c r="I149" i="1"/>
  <c r="I905" i="1"/>
  <c r="I9" i="1"/>
  <c r="I680" i="1"/>
  <c r="I318" i="1"/>
  <c r="I813" i="1"/>
  <c r="I545" i="1"/>
  <c r="I738" i="1"/>
  <c r="I155" i="1"/>
  <c r="I940" i="1"/>
  <c r="I165" i="1"/>
  <c r="I86" i="1"/>
  <c r="I975" i="1"/>
  <c r="I882" i="1"/>
  <c r="I273" i="1"/>
  <c r="I782" i="1"/>
  <c r="I949" i="1"/>
  <c r="I964" i="1"/>
  <c r="I463" i="1"/>
  <c r="I216" i="1"/>
  <c r="I857" i="1"/>
  <c r="I654" i="1"/>
  <c r="I855" i="1"/>
  <c r="I625" i="1"/>
  <c r="I164" i="1"/>
  <c r="I339" i="1"/>
  <c r="I42" i="1"/>
  <c r="I889" i="1"/>
  <c r="I82" i="1"/>
  <c r="I504" i="1"/>
  <c r="I222" i="1"/>
  <c r="I338" i="1"/>
  <c r="I17" i="1"/>
  <c r="I421" i="1"/>
  <c r="I936" i="1"/>
  <c r="I750" i="1"/>
  <c r="I569" i="1"/>
  <c r="I360" i="1"/>
  <c r="I675" i="1"/>
  <c r="I568" i="1"/>
  <c r="I679" i="1"/>
  <c r="I352" i="1"/>
  <c r="I322" i="1"/>
  <c r="I827" i="1"/>
  <c r="I272" i="1"/>
  <c r="I55" i="1"/>
  <c r="I714" i="1"/>
  <c r="I869" i="1"/>
  <c r="I606" i="1"/>
  <c r="I227" i="1"/>
  <c r="I276" i="1"/>
  <c r="I488" i="1"/>
  <c r="I559" i="1"/>
  <c r="I316" i="1"/>
  <c r="I69" i="1"/>
  <c r="I146" i="1"/>
  <c r="I201" i="1"/>
  <c r="I600" i="1"/>
  <c r="I910" i="1"/>
  <c r="I355" i="1"/>
  <c r="I921" i="1"/>
  <c r="I91" i="1"/>
  <c r="I988" i="1"/>
  <c r="I333" i="1"/>
  <c r="I46" i="1"/>
  <c r="I835" i="1"/>
  <c r="I76" i="1"/>
  <c r="I978" i="1"/>
  <c r="I221" i="1"/>
  <c r="I718" i="1"/>
  <c r="I613" i="1"/>
  <c r="I140" i="1"/>
  <c r="I244" i="1"/>
  <c r="I695" i="1"/>
  <c r="I839" i="1"/>
  <c r="I226" i="1"/>
  <c r="I443" i="1"/>
  <c r="I850" i="1"/>
  <c r="I683" i="1"/>
  <c r="I40" i="1"/>
  <c r="I849" i="1"/>
  <c r="I828" i="1"/>
  <c r="I208" i="1"/>
  <c r="I944" i="1"/>
  <c r="I958" i="1"/>
  <c r="I442" i="1"/>
  <c r="I694" i="1"/>
  <c r="I225" i="1"/>
  <c r="I962" i="1"/>
  <c r="I121" i="1"/>
  <c r="I438" i="1"/>
  <c r="I404" i="1"/>
  <c r="I920" i="1"/>
  <c r="I663" i="1"/>
  <c r="I599" i="1"/>
  <c r="I773" i="1"/>
  <c r="I99" i="1"/>
  <c r="I758" i="1"/>
  <c r="I576" i="1"/>
  <c r="I878" i="1"/>
  <c r="I188" i="1"/>
  <c r="I128" i="1"/>
  <c r="I405" i="1"/>
  <c r="I231" i="1"/>
  <c r="I948" i="1"/>
  <c r="I103" i="1"/>
  <c r="I207" i="1"/>
  <c r="I709" i="1"/>
  <c r="I629" i="1"/>
  <c r="I358" i="1"/>
  <c r="I914" i="1"/>
  <c r="I843" i="1"/>
  <c r="I424" i="1"/>
  <c r="I255" i="1"/>
  <c r="I902" i="1"/>
  <c r="I710" i="1"/>
  <c r="I842" i="1"/>
  <c r="I262" i="1"/>
  <c r="I191" i="1"/>
  <c r="I206" i="1"/>
  <c r="I892" i="1"/>
  <c r="I875" i="1"/>
  <c r="I640" i="1"/>
  <c r="I506" i="1"/>
  <c r="I1001" i="1"/>
  <c r="I455" i="1"/>
  <c r="I134" i="1"/>
  <c r="I47" i="1"/>
  <c r="I230" i="1"/>
  <c r="I224" i="1"/>
  <c r="I676" i="1"/>
  <c r="I938" i="1"/>
  <c r="I539" i="1"/>
  <c r="I534" i="1"/>
  <c r="I655" i="1"/>
  <c r="I65" i="1"/>
  <c r="I345" i="1"/>
  <c r="I120" i="1"/>
  <c r="I269" i="1"/>
  <c r="I755" i="1"/>
  <c r="I476" i="1"/>
  <c r="I367" i="1"/>
  <c r="I584" i="1"/>
  <c r="I282" i="1"/>
  <c r="I841" i="1"/>
  <c r="I10" i="1"/>
  <c r="I747" i="1"/>
  <c r="I751" i="1"/>
  <c r="I515" i="1"/>
  <c r="I643" i="1"/>
  <c r="I743" i="1"/>
  <c r="I816" i="1"/>
  <c r="I931" i="1"/>
  <c r="I415" i="1"/>
  <c r="I943" i="1"/>
  <c r="I674" i="1"/>
  <c r="I642" i="1"/>
  <c r="I848" i="1"/>
  <c r="I590" i="1"/>
  <c r="I48" i="1"/>
  <c r="I119" i="1"/>
  <c r="I328" i="1"/>
  <c r="I913" i="1"/>
  <c r="I422" i="1"/>
  <c r="I786" i="1"/>
  <c r="I762" i="1"/>
  <c r="I741" i="1"/>
  <c r="I916" i="1"/>
  <c r="I52" i="1"/>
  <c r="I437" i="1"/>
  <c r="I903" i="1"/>
  <c r="I268" i="1"/>
  <c r="I7" i="1"/>
  <c r="I353" i="1"/>
  <c r="I677" i="1"/>
  <c r="I970" i="1"/>
  <c r="I178" i="1"/>
  <c r="I627" i="1"/>
  <c r="I636" i="1"/>
  <c r="I867" i="1"/>
  <c r="I771" i="1"/>
  <c r="I462" i="1"/>
  <c r="I366" i="1"/>
  <c r="I441" i="1"/>
  <c r="I639" i="1"/>
  <c r="I891" i="1"/>
  <c r="I302" i="1"/>
  <c r="I881" i="1"/>
  <c r="I952" i="1"/>
  <c r="I153" i="1"/>
  <c r="I228" i="1"/>
  <c r="I27" i="1"/>
  <c r="I618" i="1"/>
  <c r="I854" i="1"/>
  <c r="I597" i="1"/>
  <c r="I51" i="1"/>
  <c r="I390" i="1"/>
  <c r="I296" i="1"/>
  <c r="I688" i="1"/>
  <c r="I658" i="1"/>
  <c r="I381" i="1"/>
  <c r="I386" i="1"/>
  <c r="I445" i="1"/>
  <c r="I344" i="1"/>
  <c r="I605" i="1"/>
  <c r="I641" i="1"/>
  <c r="I126" i="1"/>
  <c r="I789" i="1"/>
  <c r="I646" i="1"/>
  <c r="I374" i="1"/>
  <c r="I459" i="1"/>
  <c r="I788" i="1"/>
  <c r="I706" i="1"/>
  <c r="I321" i="1"/>
  <c r="I486" i="1"/>
  <c r="I73" i="1"/>
  <c r="I292" i="1"/>
  <c r="I604" i="1"/>
  <c r="I169" i="1"/>
  <c r="I508" i="1"/>
  <c r="I955" i="1"/>
  <c r="I16" i="1"/>
  <c r="I713" i="1"/>
  <c r="I170" i="1"/>
  <c r="I389" i="1"/>
  <c r="I387" i="1"/>
  <c r="I446" i="1"/>
  <c r="I785" i="1"/>
  <c r="I314" i="1"/>
  <c r="I334" i="1"/>
  <c r="I690" i="1"/>
  <c r="I783" i="1"/>
  <c r="I746" i="1"/>
  <c r="I858" i="1"/>
  <c r="I483" i="1"/>
  <c r="I297" i="1"/>
  <c r="I767" i="1"/>
  <c r="I792" i="1"/>
  <c r="I13" i="1"/>
  <c r="I509" i="1"/>
  <c r="I156" i="1"/>
  <c r="I77" i="1"/>
  <c r="I219" i="1"/>
  <c r="I123" i="1"/>
  <c r="I847" i="1"/>
  <c r="I1000" i="1"/>
  <c r="I470" i="1"/>
  <c r="I776" i="1"/>
  <c r="I904" i="1"/>
  <c r="I280" i="1"/>
  <c r="I809" i="1"/>
  <c r="I28" i="1"/>
  <c r="I874" i="1"/>
  <c r="I181" i="1"/>
  <c r="I626" i="1"/>
  <c r="I193" i="1"/>
  <c r="I398" i="1"/>
  <c r="I621" i="1"/>
  <c r="I194" i="1"/>
  <c r="I830" i="1"/>
  <c r="I808" i="1"/>
  <c r="I267" i="1"/>
  <c r="I872" i="1"/>
  <c r="I994" i="1"/>
  <c r="I177" i="1"/>
  <c r="I482" i="1"/>
  <c r="I649" i="1"/>
  <c r="I707" i="1"/>
  <c r="I702" i="1"/>
  <c r="I620" i="1"/>
  <c r="I460" i="1"/>
  <c r="I348" i="1"/>
  <c r="I689" i="1"/>
  <c r="I790" i="1"/>
  <c r="I37" i="1"/>
  <c r="I375" i="1"/>
  <c r="I409" i="1"/>
  <c r="I588" i="1"/>
  <c r="I877" i="1"/>
  <c r="I118" i="1"/>
  <c r="I594" i="1"/>
  <c r="I561" i="1"/>
  <c r="I911" i="1"/>
  <c r="I190" i="1"/>
  <c r="I249" i="1"/>
  <c r="I969" i="1"/>
  <c r="I88" i="1"/>
  <c r="I236" i="1"/>
  <c r="I487" i="1"/>
  <c r="I380" i="1"/>
  <c r="I836" i="1"/>
  <c r="I687" i="1"/>
  <c r="I512" i="1"/>
  <c r="I107" i="1"/>
  <c r="I805" i="1"/>
  <c r="I266" i="1"/>
  <c r="I719" i="1"/>
  <c r="I4" i="1"/>
  <c r="I740" i="1"/>
  <c r="I959" i="1"/>
  <c r="I821" i="1"/>
  <c r="I431" i="1"/>
  <c r="I573" i="1"/>
  <c r="I111" i="1"/>
</calcChain>
</file>

<file path=xl/sharedStrings.xml><?xml version="1.0" encoding="utf-8"?>
<sst xmlns="http://schemas.openxmlformats.org/spreadsheetml/2006/main" count="24047" uniqueCount="2046">
  <si>
    <t>Warehouse</t>
  </si>
  <si>
    <t>Code</t>
  </si>
  <si>
    <t>Description</t>
  </si>
  <si>
    <t>Lot No.</t>
  </si>
  <si>
    <t>Production date</t>
  </si>
  <si>
    <t>Unit</t>
  </si>
  <si>
    <t>Quantity</t>
  </si>
  <si>
    <t>Hanoi</t>
  </si>
  <si>
    <t>BacGiang</t>
  </si>
  <si>
    <t>QuangNinh</t>
  </si>
  <si>
    <t>BiaHaNoi</t>
  </si>
  <si>
    <t>BiaSaiGon</t>
  </si>
  <si>
    <t>Pepsi</t>
  </si>
  <si>
    <t>Coca</t>
  </si>
  <si>
    <t>7Up</t>
  </si>
  <si>
    <t>Twister</t>
  </si>
  <si>
    <t>BHN</t>
  </si>
  <si>
    <t>BSG</t>
  </si>
  <si>
    <t>PSI</t>
  </si>
  <si>
    <t>COC</t>
  </si>
  <si>
    <t>7UP</t>
  </si>
  <si>
    <t>TWI</t>
  </si>
  <si>
    <t>Report date</t>
  </si>
  <si>
    <t>*Formula based</t>
  </si>
  <si>
    <t>Age (day)</t>
  </si>
  <si>
    <t>Age (month)</t>
  </si>
  <si>
    <t>Age Range</t>
  </si>
  <si>
    <t>1 month</t>
  </si>
  <si>
    <t>2 months</t>
  </si>
  <si>
    <t>3 months</t>
  </si>
  <si>
    <t>4-6 months</t>
  </si>
  <si>
    <t>7-9 months</t>
  </si>
  <si>
    <t>10-12 months</t>
  </si>
  <si>
    <t>&gt;12 months</t>
  </si>
  <si>
    <t>pcs</t>
  </si>
  <si>
    <t>Row Labels</t>
  </si>
  <si>
    <t>Grand Total</t>
  </si>
  <si>
    <t>Sum of Quantity</t>
  </si>
  <si>
    <t>Column Labels</t>
  </si>
  <si>
    <t>Customer</t>
  </si>
  <si>
    <t>Habeco</t>
  </si>
  <si>
    <t>Sabeco</t>
  </si>
  <si>
    <t>L-8605272</t>
  </si>
  <si>
    <t>R-4003453</t>
  </si>
  <si>
    <t>L-5265471</t>
  </si>
  <si>
    <t>M-7769331</t>
  </si>
  <si>
    <t>L-1329263</t>
  </si>
  <si>
    <t>M-7386751</t>
  </si>
  <si>
    <t>M-9968702</t>
  </si>
  <si>
    <t>L-6276707</t>
  </si>
  <si>
    <t>M-2815741</t>
  </si>
  <si>
    <t>M-1709331</t>
  </si>
  <si>
    <t>L-6718877</t>
  </si>
  <si>
    <t>L-7423531</t>
  </si>
  <si>
    <t>L-6833606</t>
  </si>
  <si>
    <t>R-2547907</t>
  </si>
  <si>
    <t>M-2581912</t>
  </si>
  <si>
    <t>R-3243811</t>
  </si>
  <si>
    <t>R-8198263</t>
  </si>
  <si>
    <t>M-1611676</t>
  </si>
  <si>
    <t>M-3278100</t>
  </si>
  <si>
    <t>M-1253281</t>
  </si>
  <si>
    <t>L-3793062</t>
  </si>
  <si>
    <t>R-9093454</t>
  </si>
  <si>
    <t>R-6719578</t>
  </si>
  <si>
    <t>L-9950677</t>
  </si>
  <si>
    <t>M-3923851</t>
  </si>
  <si>
    <t>L-1911509</t>
  </si>
  <si>
    <t>R-3802748</t>
  </si>
  <si>
    <t>M-8250406</t>
  </si>
  <si>
    <t>R-5910552</t>
  </si>
  <si>
    <t>L-8609104</t>
  </si>
  <si>
    <t>M-2627152</t>
  </si>
  <si>
    <t>M-3803358</t>
  </si>
  <si>
    <t>M-6591383</t>
  </si>
  <si>
    <t>R-8663443</t>
  </si>
  <si>
    <t>R-8793249</t>
  </si>
  <si>
    <t>L-9435222</t>
  </si>
  <si>
    <t>L-7958759</t>
  </si>
  <si>
    <t>L-8630888</t>
  </si>
  <si>
    <t>L-8165443</t>
  </si>
  <si>
    <t>R-5346707</t>
  </si>
  <si>
    <t>L-3152537</t>
  </si>
  <si>
    <t>R-6453613</t>
  </si>
  <si>
    <t>L-6323384</t>
  </si>
  <si>
    <t>L-5991749</t>
  </si>
  <si>
    <t>R-9592745</t>
  </si>
  <si>
    <t>R-3771817</t>
  </si>
  <si>
    <t>L-3078798</t>
  </si>
  <si>
    <t>R-9177197</t>
  </si>
  <si>
    <t>R-8318766</t>
  </si>
  <si>
    <t>R-5965366</t>
  </si>
  <si>
    <t>L-8186329</t>
  </si>
  <si>
    <t>L-2628329</t>
  </si>
  <si>
    <t>M-5851707</t>
  </si>
  <si>
    <t>M-2874527</t>
  </si>
  <si>
    <t>L-9567690</t>
  </si>
  <si>
    <t>L-4738766</t>
  </si>
  <si>
    <t>L-3001754</t>
  </si>
  <si>
    <t>R-6413070</t>
  </si>
  <si>
    <t>M-3390626</t>
  </si>
  <si>
    <t>R-4670802</t>
  </si>
  <si>
    <t>R-1777658</t>
  </si>
  <si>
    <t>M-9354687</t>
  </si>
  <si>
    <t>R-2081031</t>
  </si>
  <si>
    <t>L-3638937</t>
  </si>
  <si>
    <t>M-2645669</t>
  </si>
  <si>
    <t>R-1085016</t>
  </si>
  <si>
    <t>M-3381696</t>
  </si>
  <si>
    <t>R-3580499</t>
  </si>
  <si>
    <t>M-9648623</t>
  </si>
  <si>
    <t>L-5647769</t>
  </si>
  <si>
    <t>R-9526850</t>
  </si>
  <si>
    <t>L-4599904</t>
  </si>
  <si>
    <t>L-6017877</t>
  </si>
  <si>
    <t>R-3146545</t>
  </si>
  <si>
    <t>L-2944129</t>
  </si>
  <si>
    <t>M-1513110</t>
  </si>
  <si>
    <t>L-3322787</t>
  </si>
  <si>
    <t>M-7089309</t>
  </si>
  <si>
    <t>R-8980366</t>
  </si>
  <si>
    <t>M-8091989</t>
  </si>
  <si>
    <t>L-9220316</t>
  </si>
  <si>
    <t>M-1619203</t>
  </si>
  <si>
    <t>R-9377898</t>
  </si>
  <si>
    <t>M-1128365</t>
  </si>
  <si>
    <t>L-6853503</t>
  </si>
  <si>
    <t>R-7717995</t>
  </si>
  <si>
    <t>L-5498153</t>
  </si>
  <si>
    <t>M-1791134</t>
  </si>
  <si>
    <t>L-3112223</t>
  </si>
  <si>
    <t>M-6373955</t>
  </si>
  <si>
    <t>L-3035626</t>
  </si>
  <si>
    <t>M-5575260</t>
  </si>
  <si>
    <t>L-7379522</t>
  </si>
  <si>
    <t>R-7896067</t>
  </si>
  <si>
    <t>L-6536764</t>
  </si>
  <si>
    <t>M-9510944</t>
  </si>
  <si>
    <t>L-9580713</t>
  </si>
  <si>
    <t>L-3039823</t>
  </si>
  <si>
    <t>R-7827654</t>
  </si>
  <si>
    <t>R-9324650</t>
  </si>
  <si>
    <t>M-5878647</t>
  </si>
  <si>
    <t>L-1263129</t>
  </si>
  <si>
    <t>M-7474931</t>
  </si>
  <si>
    <t>L-4046554</t>
  </si>
  <si>
    <t>R-3162561</t>
  </si>
  <si>
    <t>R-4459798</t>
  </si>
  <si>
    <t>R-3615582</t>
  </si>
  <si>
    <t>R-3097884</t>
  </si>
  <si>
    <t>L-8822486</t>
  </si>
  <si>
    <t>R-1212763</t>
  </si>
  <si>
    <t>R-2680229</t>
  </si>
  <si>
    <t>L-2068378</t>
  </si>
  <si>
    <t>R-3725112</t>
  </si>
  <si>
    <t>M-5813019</t>
  </si>
  <si>
    <t>R-5442736</t>
  </si>
  <si>
    <t>R-9225275</t>
  </si>
  <si>
    <t>L-3011629</t>
  </si>
  <si>
    <t>L-2830511</t>
  </si>
  <si>
    <t>R-9685968</t>
  </si>
  <si>
    <t>L-9396302</t>
  </si>
  <si>
    <t>L-8559513</t>
  </si>
  <si>
    <t>R-5945958</t>
  </si>
  <si>
    <t>R-6722746</t>
  </si>
  <si>
    <t>M-7273747</t>
  </si>
  <si>
    <t>R-1007773</t>
  </si>
  <si>
    <t>L-6727247</t>
  </si>
  <si>
    <t>M-1108729</t>
  </si>
  <si>
    <t>R-3517161</t>
  </si>
  <si>
    <t>L-2709620</t>
  </si>
  <si>
    <t>M-2662930</t>
  </si>
  <si>
    <t>L-8541531</t>
  </si>
  <si>
    <t>R-5744785</t>
  </si>
  <si>
    <t>R-9472972</t>
  </si>
  <si>
    <t>L-2468634</t>
  </si>
  <si>
    <t>R-2895321</t>
  </si>
  <si>
    <t>L-7140790</t>
  </si>
  <si>
    <t>M-7494026</t>
  </si>
  <si>
    <t>L-1151299</t>
  </si>
  <si>
    <t>M-5998529</t>
  </si>
  <si>
    <t>L-4859272</t>
  </si>
  <si>
    <t>M-1779270</t>
  </si>
  <si>
    <t>R-1453440</t>
  </si>
  <si>
    <t>M-5198017</t>
  </si>
  <si>
    <t>R-3203566</t>
  </si>
  <si>
    <t>R-3134149</t>
  </si>
  <si>
    <t>L-4770740</t>
  </si>
  <si>
    <t>L-7612767</t>
  </si>
  <si>
    <t>M-1078595</t>
  </si>
  <si>
    <t>R-5304800</t>
  </si>
  <si>
    <t>L-5483581</t>
  </si>
  <si>
    <t>M-5351417</t>
  </si>
  <si>
    <t>L-5496149</t>
  </si>
  <si>
    <t>L-4157641</t>
  </si>
  <si>
    <t>M-4135257</t>
  </si>
  <si>
    <t>L-9633332</t>
  </si>
  <si>
    <t>M-7738069</t>
  </si>
  <si>
    <t>M-6602878</t>
  </si>
  <si>
    <t>R-5740794</t>
  </si>
  <si>
    <t>L-8828387</t>
  </si>
  <si>
    <t>M-9855761</t>
  </si>
  <si>
    <t>R-2791786</t>
  </si>
  <si>
    <t>L-8204388</t>
  </si>
  <si>
    <t>R-7037510</t>
  </si>
  <si>
    <t>M-3363864</t>
  </si>
  <si>
    <t>M-9788606</t>
  </si>
  <si>
    <t>R-1280131</t>
  </si>
  <si>
    <t>L-6203289</t>
  </si>
  <si>
    <t>R-6188611</t>
  </si>
  <si>
    <t>L-8018241</t>
  </si>
  <si>
    <t>L-9195662</t>
  </si>
  <si>
    <t>R-5488014</t>
  </si>
  <si>
    <t>L-4950900</t>
  </si>
  <si>
    <t>L-8648242</t>
  </si>
  <si>
    <t>M-6449719</t>
  </si>
  <si>
    <t>R-5207399</t>
  </si>
  <si>
    <t>R-6745423</t>
  </si>
  <si>
    <t>R-4632465</t>
  </si>
  <si>
    <t>L-6954863</t>
  </si>
  <si>
    <t>M-4251179</t>
  </si>
  <si>
    <t>R-5739042</t>
  </si>
  <si>
    <t>R-5907958</t>
  </si>
  <si>
    <t>L-6276699</t>
  </si>
  <si>
    <t>R-1370881</t>
  </si>
  <si>
    <t>M-5811407</t>
  </si>
  <si>
    <t>L-2708722</t>
  </si>
  <si>
    <t>R-8760004</t>
  </si>
  <si>
    <t>L-3174584</t>
  </si>
  <si>
    <t>M-6247503</t>
  </si>
  <si>
    <t>R-3518676</t>
  </si>
  <si>
    <t>R-3926507</t>
  </si>
  <si>
    <t>R-1253028</t>
  </si>
  <si>
    <t>R-8133513</t>
  </si>
  <si>
    <t>L-1789954</t>
  </si>
  <si>
    <t>R-4144714</t>
  </si>
  <si>
    <t>R-7393490</t>
  </si>
  <si>
    <t>R-7462276</t>
  </si>
  <si>
    <t>M-6957253</t>
  </si>
  <si>
    <t>M-2033024</t>
  </si>
  <si>
    <t>L-2727336</t>
  </si>
  <si>
    <t>R-8145136</t>
  </si>
  <si>
    <t>M-6316099</t>
  </si>
  <si>
    <t>R-2716423</t>
  </si>
  <si>
    <t>L-3001871</t>
  </si>
  <si>
    <t>L-6863477</t>
  </si>
  <si>
    <t>R-2207477</t>
  </si>
  <si>
    <t>M-8743496</t>
  </si>
  <si>
    <t>M-6892365</t>
  </si>
  <si>
    <t>L-7443339</t>
  </si>
  <si>
    <t>R-3005135</t>
  </si>
  <si>
    <t>L-4455383</t>
  </si>
  <si>
    <t>M-7733761</t>
  </si>
  <si>
    <t>L-1842189</t>
  </si>
  <si>
    <t>M-1351341</t>
  </si>
  <si>
    <t>M-6914833</t>
  </si>
  <si>
    <t>R-5771974</t>
  </si>
  <si>
    <t>R-9936338</t>
  </si>
  <si>
    <t>M-7691538</t>
  </si>
  <si>
    <t>R-7499158</t>
  </si>
  <si>
    <t>M-1394658</t>
  </si>
  <si>
    <t>M-6254692</t>
  </si>
  <si>
    <t>L-2389655</t>
  </si>
  <si>
    <t>L-1676905</t>
  </si>
  <si>
    <t>L-7234513</t>
  </si>
  <si>
    <t>L-7838210</t>
  </si>
  <si>
    <t>L-9873594</t>
  </si>
  <si>
    <t>R-9990985</t>
  </si>
  <si>
    <t>M-2544414</t>
  </si>
  <si>
    <t>R-6406195</t>
  </si>
  <si>
    <t>R-5501767</t>
  </si>
  <si>
    <t>M-8831312</t>
  </si>
  <si>
    <t>M-7910491</t>
  </si>
  <si>
    <t>L-4295254</t>
  </si>
  <si>
    <t>L-2315098</t>
  </si>
  <si>
    <t>R-8456083</t>
  </si>
  <si>
    <t>M-6669328</t>
  </si>
  <si>
    <t>L-7892758</t>
  </si>
  <si>
    <t>M-2382585</t>
  </si>
  <si>
    <t>L-6781902</t>
  </si>
  <si>
    <t>R-8536081</t>
  </si>
  <si>
    <t>M-1339119</t>
  </si>
  <si>
    <t>R-9556840</t>
  </si>
  <si>
    <t>M-9436894</t>
  </si>
  <si>
    <t>R-7504827</t>
  </si>
  <si>
    <t>M-3628587</t>
  </si>
  <si>
    <t>M-7276397</t>
  </si>
  <si>
    <t>M-2138808</t>
  </si>
  <si>
    <t>L-1642228</t>
  </si>
  <si>
    <t>R-5421821</t>
  </si>
  <si>
    <t>L-2932897</t>
  </si>
  <si>
    <t>L-7973533</t>
  </si>
  <si>
    <t>M-4429487</t>
  </si>
  <si>
    <t>L-7876191</t>
  </si>
  <si>
    <t>R-9426519</t>
  </si>
  <si>
    <t>L-3819375</t>
  </si>
  <si>
    <t>L-4332673</t>
  </si>
  <si>
    <t>M-8530736</t>
  </si>
  <si>
    <t>R-1732194</t>
  </si>
  <si>
    <t>M-8626018</t>
  </si>
  <si>
    <t>R-8156167</t>
  </si>
  <si>
    <t>L-6496107</t>
  </si>
  <si>
    <t>R-8614950</t>
  </si>
  <si>
    <t>M-4397042</t>
  </si>
  <si>
    <t>L-9909732</t>
  </si>
  <si>
    <t>L-7393457</t>
  </si>
  <si>
    <t>M-4394599</t>
  </si>
  <si>
    <t>L-4748575</t>
  </si>
  <si>
    <t>L-4036425</t>
  </si>
  <si>
    <t>L-9048400</t>
  </si>
  <si>
    <t>R-4862159</t>
  </si>
  <si>
    <t>M-1114085</t>
  </si>
  <si>
    <t>R-9184285</t>
  </si>
  <si>
    <t>R-6676791</t>
  </si>
  <si>
    <t>M-3584977</t>
  </si>
  <si>
    <t>R-6173677</t>
  </si>
  <si>
    <t>L-3922302</t>
  </si>
  <si>
    <t>M-3560738</t>
  </si>
  <si>
    <t>R-5531273</t>
  </si>
  <si>
    <t>R-7209819</t>
  </si>
  <si>
    <t>L-9675959</t>
  </si>
  <si>
    <t>L-7551155</t>
  </si>
  <si>
    <t>R-8055701</t>
  </si>
  <si>
    <t>L-2046257</t>
  </si>
  <si>
    <t>M-9587803</t>
  </si>
  <si>
    <t>L-7274979</t>
  </si>
  <si>
    <t>R-4818686</t>
  </si>
  <si>
    <t>L-9135429</t>
  </si>
  <si>
    <t>L-5385935</t>
  </si>
  <si>
    <t>M-6121677</t>
  </si>
  <si>
    <t>R-4352699</t>
  </si>
  <si>
    <t>M-2356243</t>
  </si>
  <si>
    <t>R-9462647</t>
  </si>
  <si>
    <t>L-5314757</t>
  </si>
  <si>
    <t>M-9532909</t>
  </si>
  <si>
    <t>L-3947220</t>
  </si>
  <si>
    <t>M-3644761</t>
  </si>
  <si>
    <t>M-9279820</t>
  </si>
  <si>
    <t>M-8821247</t>
  </si>
  <si>
    <t>L-7193364</t>
  </si>
  <si>
    <t>M-3026631</t>
  </si>
  <si>
    <t>R-1997575</t>
  </si>
  <si>
    <t>M-3548775</t>
  </si>
  <si>
    <t>M-1155462</t>
  </si>
  <si>
    <t>R-5408423</t>
  </si>
  <si>
    <t>M-4388412</t>
  </si>
  <si>
    <t>M-7946931</t>
  </si>
  <si>
    <t>R-7859853</t>
  </si>
  <si>
    <t>R-3250021</t>
  </si>
  <si>
    <t>R-5315862</t>
  </si>
  <si>
    <t>L-9590652</t>
  </si>
  <si>
    <t>M-9044129</t>
  </si>
  <si>
    <t>R-9026099</t>
  </si>
  <si>
    <t>M-5099035</t>
  </si>
  <si>
    <t>L-5661024</t>
  </si>
  <si>
    <t>L-9828574</t>
  </si>
  <si>
    <t>L-3319154</t>
  </si>
  <si>
    <t>R-3313789</t>
  </si>
  <si>
    <t>M-1755500</t>
  </si>
  <si>
    <t>R-2999434</t>
  </si>
  <si>
    <t>M-6377110</t>
  </si>
  <si>
    <t>L-8040139</t>
  </si>
  <si>
    <t>L-1711444</t>
  </si>
  <si>
    <t>R-1609027</t>
  </si>
  <si>
    <t>R-5875344</t>
  </si>
  <si>
    <t>L-7420178</t>
  </si>
  <si>
    <t>R-2789591</t>
  </si>
  <si>
    <t>M-6302313</t>
  </si>
  <si>
    <t>M-3929438</t>
  </si>
  <si>
    <t>R-9237950</t>
  </si>
  <si>
    <t>M-6867164</t>
  </si>
  <si>
    <t>L-9015528</t>
  </si>
  <si>
    <t>M-1210230</t>
  </si>
  <si>
    <t>M-1114056</t>
  </si>
  <si>
    <t>M-6472075</t>
  </si>
  <si>
    <t>R-5760868</t>
  </si>
  <si>
    <t>M-8456274</t>
  </si>
  <si>
    <t>M-6141662</t>
  </si>
  <si>
    <t>M-9865278</t>
  </si>
  <si>
    <t>L-3824087</t>
  </si>
  <si>
    <t>M-2447203</t>
  </si>
  <si>
    <t>M-2287399</t>
  </si>
  <si>
    <t>L-2507614</t>
  </si>
  <si>
    <t>L-8751366</t>
  </si>
  <si>
    <t>L-5256165</t>
  </si>
  <si>
    <t>R-5469695</t>
  </si>
  <si>
    <t>L-1935831</t>
  </si>
  <si>
    <t>R-8531842</t>
  </si>
  <si>
    <t>M-3783113</t>
  </si>
  <si>
    <t>L-8393095</t>
  </si>
  <si>
    <t>L-2270259</t>
  </si>
  <si>
    <t>L-8874804</t>
  </si>
  <si>
    <t>M-6553463</t>
  </si>
  <si>
    <t>M-2667043</t>
  </si>
  <si>
    <t>L-7806325</t>
  </si>
  <si>
    <t>R-7892109</t>
  </si>
  <si>
    <t>R-7934121</t>
  </si>
  <si>
    <t>R-8536566</t>
  </si>
  <si>
    <t>M-4978997</t>
  </si>
  <si>
    <t>L-4502345</t>
  </si>
  <si>
    <t>L-3169596</t>
  </si>
  <si>
    <t>M-3334126</t>
  </si>
  <si>
    <t>R-3372887</t>
  </si>
  <si>
    <t>L-2475345</t>
  </si>
  <si>
    <t>M-5105655</t>
  </si>
  <si>
    <t>L-6568471</t>
  </si>
  <si>
    <t>R-1796813</t>
  </si>
  <si>
    <t>R-8420603</t>
  </si>
  <si>
    <t>M-3808345</t>
  </si>
  <si>
    <t>L-6607337</t>
  </si>
  <si>
    <t>R-9636170</t>
  </si>
  <si>
    <t>L-5822907</t>
  </si>
  <si>
    <t>L-3167881</t>
  </si>
  <si>
    <t>L-8647757</t>
  </si>
  <si>
    <t>M-4061179</t>
  </si>
  <si>
    <t>R-8025455</t>
  </si>
  <si>
    <t>L-2554935</t>
  </si>
  <si>
    <t>L-9466625</t>
  </si>
  <si>
    <t>R-8198493</t>
  </si>
  <si>
    <t>M-3388189</t>
  </si>
  <si>
    <t>R-4903706</t>
  </si>
  <si>
    <t>M-3968449</t>
  </si>
  <si>
    <t>R-6987168</t>
  </si>
  <si>
    <t>M-6391717</t>
  </si>
  <si>
    <t>L-9336226</t>
  </si>
  <si>
    <t>R-9339825</t>
  </si>
  <si>
    <t>L-9948939</t>
  </si>
  <si>
    <t>R-2641338</t>
  </si>
  <si>
    <t>L-5814471</t>
  </si>
  <si>
    <t>M-9272737</t>
  </si>
  <si>
    <t>L-2030784</t>
  </si>
  <si>
    <t>M-7596029</t>
  </si>
  <si>
    <t>R-9346494</t>
  </si>
  <si>
    <t>L-7766811</t>
  </si>
  <si>
    <t>L-8277747</t>
  </si>
  <si>
    <t>M-9051672</t>
  </si>
  <si>
    <t>M-1164278</t>
  </si>
  <si>
    <t>R-9260383</t>
  </si>
  <si>
    <t>M-2937195</t>
  </si>
  <si>
    <t>L-9848255</t>
  </si>
  <si>
    <t>R-9715835</t>
  </si>
  <si>
    <t>L-6055966</t>
  </si>
  <si>
    <t>M-4464221</t>
  </si>
  <si>
    <t>R-2998481</t>
  </si>
  <si>
    <t>L-4007430</t>
  </si>
  <si>
    <t>R-3143264</t>
  </si>
  <si>
    <t>R-7709757</t>
  </si>
  <si>
    <t>R-4683368</t>
  </si>
  <si>
    <t>M-5819743</t>
  </si>
  <si>
    <t>L-3502017</t>
  </si>
  <si>
    <t>M-9372692</t>
  </si>
  <si>
    <t>L-8280796</t>
  </si>
  <si>
    <t>L-8911257</t>
  </si>
  <si>
    <t>L-6332130</t>
  </si>
  <si>
    <t>R-5408134</t>
  </si>
  <si>
    <t>R-8954575</t>
  </si>
  <si>
    <t>L-7600129</t>
  </si>
  <si>
    <t>R-5375033</t>
  </si>
  <si>
    <t>R-7403777</t>
  </si>
  <si>
    <t>M-2507249</t>
  </si>
  <si>
    <t>L-9652179</t>
  </si>
  <si>
    <t>M-7732944</t>
  </si>
  <si>
    <t>L-1189347</t>
  </si>
  <si>
    <t>L-5128268</t>
  </si>
  <si>
    <t>M-4136026</t>
  </si>
  <si>
    <t>M-6816836</t>
  </si>
  <si>
    <t>M-7944819</t>
  </si>
  <si>
    <t>L-6996621</t>
  </si>
  <si>
    <t>L-3965485</t>
  </si>
  <si>
    <t>L-8483514</t>
  </si>
  <si>
    <t>M-6275161</t>
  </si>
  <si>
    <t>L-4828888</t>
  </si>
  <si>
    <t>M-1235725</t>
  </si>
  <si>
    <t>R-4792523</t>
  </si>
  <si>
    <t>M-4910108</t>
  </si>
  <si>
    <t>L-6814609</t>
  </si>
  <si>
    <t>R-2909018</t>
  </si>
  <si>
    <t>L-6638248</t>
  </si>
  <si>
    <t>M-2444124</t>
  </si>
  <si>
    <t>R-9147552</t>
  </si>
  <si>
    <t>R-3800092</t>
  </si>
  <si>
    <t>M-5020836</t>
  </si>
  <si>
    <t>R-2183668</t>
  </si>
  <si>
    <t>M-3003323</t>
  </si>
  <si>
    <t>M-4685316</t>
  </si>
  <si>
    <t>M-3005114</t>
  </si>
  <si>
    <t>R-5055336</t>
  </si>
  <si>
    <t>M-9224309</t>
  </si>
  <si>
    <t>M-8563826</t>
  </si>
  <si>
    <t>R-2374248</t>
  </si>
  <si>
    <t>R-7282867</t>
  </si>
  <si>
    <t>M-7809818</t>
  </si>
  <si>
    <t>R-7064028</t>
  </si>
  <si>
    <t>R-3817698</t>
  </si>
  <si>
    <t>M-3460131</t>
  </si>
  <si>
    <t>M-3422322</t>
  </si>
  <si>
    <t>L-8805147</t>
  </si>
  <si>
    <t>R-9738326</t>
  </si>
  <si>
    <t>M-4646841</t>
  </si>
  <si>
    <t>R-8068282</t>
  </si>
  <si>
    <t>M-7250171</t>
  </si>
  <si>
    <t>M-8056225</t>
  </si>
  <si>
    <t>M-1212227</t>
  </si>
  <si>
    <t>M-6150000</t>
  </si>
  <si>
    <t>M-3551369</t>
  </si>
  <si>
    <t>R-1113532</t>
  </si>
  <si>
    <t>M-4855141</t>
  </si>
  <si>
    <t>L-7791960</t>
  </si>
  <si>
    <t>M-1820865</t>
  </si>
  <si>
    <t>M-7624863</t>
  </si>
  <si>
    <t>L-5744038</t>
  </si>
  <si>
    <t>R-7527217</t>
  </si>
  <si>
    <t>R-6949891</t>
  </si>
  <si>
    <t>L-7309317</t>
  </si>
  <si>
    <t>L-9831977</t>
  </si>
  <si>
    <t>M-6191813</t>
  </si>
  <si>
    <t>L-6647654</t>
  </si>
  <si>
    <t>M-1793368</t>
  </si>
  <si>
    <t>M-3493191</t>
  </si>
  <si>
    <t>M-8861222</t>
  </si>
  <si>
    <t>M-7673585</t>
  </si>
  <si>
    <t>M-5310492</t>
  </si>
  <si>
    <t>R-3066486</t>
  </si>
  <si>
    <t>R-3501775</t>
  </si>
  <si>
    <t>L-5528053</t>
  </si>
  <si>
    <t>L-5168681</t>
  </si>
  <si>
    <t>M-7834261</t>
  </si>
  <si>
    <t>M-9414837</t>
  </si>
  <si>
    <t>L-1936732</t>
  </si>
  <si>
    <t>L-8539542</t>
  </si>
  <si>
    <t>L-4623661</t>
  </si>
  <si>
    <t>R-9219045</t>
  </si>
  <si>
    <t>M-1882672</t>
  </si>
  <si>
    <t>L-4501464</t>
  </si>
  <si>
    <t>L-4977679</t>
  </si>
  <si>
    <t>R-7222754</t>
  </si>
  <si>
    <t>L-1573127</t>
  </si>
  <si>
    <t>R-6324616</t>
  </si>
  <si>
    <t>L-3000926</t>
  </si>
  <si>
    <t>M-6136118</t>
  </si>
  <si>
    <t>R-9247829</t>
  </si>
  <si>
    <t>L-2847852</t>
  </si>
  <si>
    <t>L-9247176</t>
  </si>
  <si>
    <t>M-8458149</t>
  </si>
  <si>
    <t>M-2533912</t>
  </si>
  <si>
    <t>M-7377241</t>
  </si>
  <si>
    <t>M-6999806</t>
  </si>
  <si>
    <t>L-7097845</t>
  </si>
  <si>
    <t>R-6871058</t>
  </si>
  <si>
    <t>R-7186278</t>
  </si>
  <si>
    <t>R-3973801</t>
  </si>
  <si>
    <t>R-2449273</t>
  </si>
  <si>
    <t>L-3935962</t>
  </si>
  <si>
    <t>M-5553222</t>
  </si>
  <si>
    <t>L-5428942</t>
  </si>
  <si>
    <t>R-5715708</t>
  </si>
  <si>
    <t>R-9897969</t>
  </si>
  <si>
    <t>L-9654734</t>
  </si>
  <si>
    <t>R-3794181</t>
  </si>
  <si>
    <t>M-7696415</t>
  </si>
  <si>
    <t>L-9811073</t>
  </si>
  <si>
    <t>L-4058138</t>
  </si>
  <si>
    <t>R-9676490</t>
  </si>
  <si>
    <t>M-6534186</t>
  </si>
  <si>
    <t>R-8969659</t>
  </si>
  <si>
    <t>L-5030645</t>
  </si>
  <si>
    <t>L-7801105</t>
  </si>
  <si>
    <t>L-3001484</t>
  </si>
  <si>
    <t>L-4958074</t>
  </si>
  <si>
    <t>L-8558806</t>
  </si>
  <si>
    <t>L-4580494</t>
  </si>
  <si>
    <t>L-9936831</t>
  </si>
  <si>
    <t>L-3158521</t>
  </si>
  <si>
    <t>L-3255588</t>
  </si>
  <si>
    <t>M-3491747</t>
  </si>
  <si>
    <t>M-7807353</t>
  </si>
  <si>
    <t>L-6716433</t>
  </si>
  <si>
    <t>M-2725266</t>
  </si>
  <si>
    <t>L-5482595</t>
  </si>
  <si>
    <t>M-3146730</t>
  </si>
  <si>
    <t>L-7310803</t>
  </si>
  <si>
    <t>R-1721176</t>
  </si>
  <si>
    <t>R-6789125</t>
  </si>
  <si>
    <t>L-8447789</t>
  </si>
  <si>
    <t>M-1968986</t>
  </si>
  <si>
    <t>L-8381464</t>
  </si>
  <si>
    <t>M-1539745</t>
  </si>
  <si>
    <t>R-4092820</t>
  </si>
  <si>
    <t>M-7283214</t>
  </si>
  <si>
    <t>R-6936699</t>
  </si>
  <si>
    <t>L-5809574</t>
  </si>
  <si>
    <t>L-3263809</t>
  </si>
  <si>
    <t>L-2151156</t>
  </si>
  <si>
    <t>L-5917050</t>
  </si>
  <si>
    <t>R-5594384</t>
  </si>
  <si>
    <t>R-9445482</t>
  </si>
  <si>
    <t>R-3769499</t>
  </si>
  <si>
    <t>R-3151697</t>
  </si>
  <si>
    <t>R-2223817</t>
  </si>
  <si>
    <t>R-7722734</t>
  </si>
  <si>
    <t>L-2952610</t>
  </si>
  <si>
    <t>R-2137059</t>
  </si>
  <si>
    <t>L-5229245</t>
  </si>
  <si>
    <t>R-1385810</t>
  </si>
  <si>
    <t>R-5085628</t>
  </si>
  <si>
    <t>R-8601844</t>
  </si>
  <si>
    <t>L-2749730</t>
  </si>
  <si>
    <t>L-3107353</t>
  </si>
  <si>
    <t>L-7764483</t>
  </si>
  <si>
    <t>M-4727861</t>
  </si>
  <si>
    <t>L-8575769</t>
  </si>
  <si>
    <t>R-8594543</t>
  </si>
  <si>
    <t>R-1328480</t>
  </si>
  <si>
    <t>R-3243943</t>
  </si>
  <si>
    <t>M-1685291</t>
  </si>
  <si>
    <t>M-3021366</t>
  </si>
  <si>
    <t>L-1619179</t>
  </si>
  <si>
    <t>R-8737268</t>
  </si>
  <si>
    <t>R-7604254</t>
  </si>
  <si>
    <t>M-5820600</t>
  </si>
  <si>
    <t>L-7969343</t>
  </si>
  <si>
    <t>M-2532431</t>
  </si>
  <si>
    <t>M-2564034</t>
  </si>
  <si>
    <t>L-7067546</t>
  </si>
  <si>
    <t>L-5995080</t>
  </si>
  <si>
    <t>R-5755687</t>
  </si>
  <si>
    <t>R-7304458</t>
  </si>
  <si>
    <t>L-8895811</t>
  </si>
  <si>
    <t>M-6269587</t>
  </si>
  <si>
    <t>M-9784875</t>
  </si>
  <si>
    <t>M-9873246</t>
  </si>
  <si>
    <t>L-3124627</t>
  </si>
  <si>
    <t>L-4389385</t>
  </si>
  <si>
    <t>M-4786111</t>
  </si>
  <si>
    <t>L-4275086</t>
  </si>
  <si>
    <t>L-6337362</t>
  </si>
  <si>
    <t>L-1874556</t>
  </si>
  <si>
    <t>M-5936447</t>
  </si>
  <si>
    <t>M-1365722</t>
  </si>
  <si>
    <t>R-7476006</t>
  </si>
  <si>
    <t>M-9776483</t>
  </si>
  <si>
    <t>M-3258018</t>
  </si>
  <si>
    <t>M-3445926</t>
  </si>
  <si>
    <t>R-8472813</t>
  </si>
  <si>
    <t>L-9033739</t>
  </si>
  <si>
    <t>L-8959999</t>
  </si>
  <si>
    <t>R-3753494</t>
  </si>
  <si>
    <t>R-9858032</t>
  </si>
  <si>
    <t>L-3200074</t>
  </si>
  <si>
    <t>M-2235863</t>
  </si>
  <si>
    <t>L-2889939</t>
  </si>
  <si>
    <t>R-1060897</t>
  </si>
  <si>
    <t>R-8037210</t>
  </si>
  <si>
    <t>L-5118157</t>
  </si>
  <si>
    <t>L-3786464</t>
  </si>
  <si>
    <t>R-9972308</t>
  </si>
  <si>
    <t>R-9203701</t>
  </si>
  <si>
    <t>R-4863696</t>
  </si>
  <si>
    <t>L-6906729</t>
  </si>
  <si>
    <t>L-6121306</t>
  </si>
  <si>
    <t>M-4329241</t>
  </si>
  <si>
    <t>L-6575809</t>
  </si>
  <si>
    <t>M-8620039</t>
  </si>
  <si>
    <t>L-1455095</t>
  </si>
  <si>
    <t>R-3515161</t>
  </si>
  <si>
    <t>M-6511070</t>
  </si>
  <si>
    <t>M-3875256</t>
  </si>
  <si>
    <t>L-3184801</t>
  </si>
  <si>
    <t>R-1310721</t>
  </si>
  <si>
    <t>M-1706191</t>
  </si>
  <si>
    <t>L-5789599</t>
  </si>
  <si>
    <t>L-8974997</t>
  </si>
  <si>
    <t>R-9557303</t>
  </si>
  <si>
    <t>M-8884955</t>
  </si>
  <si>
    <t>M-7677959</t>
  </si>
  <si>
    <t>R-5241361</t>
  </si>
  <si>
    <t>L-6507574</t>
  </si>
  <si>
    <t>M-9470435</t>
  </si>
  <si>
    <t>M-3464584</t>
  </si>
  <si>
    <t>M-8620996</t>
  </si>
  <si>
    <t>M-7480352</t>
  </si>
  <si>
    <t>M-3053600</t>
  </si>
  <si>
    <t>L-3722411</t>
  </si>
  <si>
    <t>R-4797706</t>
  </si>
  <si>
    <t>R-2501257</t>
  </si>
  <si>
    <t>L-2681989</t>
  </si>
  <si>
    <t>R-2892444</t>
  </si>
  <si>
    <t>L-8900107</t>
  </si>
  <si>
    <t>M-3758589</t>
  </si>
  <si>
    <t>M-9453668</t>
  </si>
  <si>
    <t>L-8570199</t>
  </si>
  <si>
    <t>L-2094101</t>
  </si>
  <si>
    <t>R-5150694</t>
  </si>
  <si>
    <t>M-1375824</t>
  </si>
  <si>
    <t>M-1870554</t>
  </si>
  <si>
    <t>R-6914212</t>
  </si>
  <si>
    <t>M-5809722</t>
  </si>
  <si>
    <t>R-3171725</t>
  </si>
  <si>
    <t>M-3876734</t>
  </si>
  <si>
    <t>L-6589248</t>
  </si>
  <si>
    <t>L-8545912</t>
  </si>
  <si>
    <t>M-8943972</t>
  </si>
  <si>
    <t>L-8202113</t>
  </si>
  <si>
    <t>L-6078076</t>
  </si>
  <si>
    <t>R-8678282</t>
  </si>
  <si>
    <t>M-5381100</t>
  </si>
  <si>
    <t>L-3302612</t>
  </si>
  <si>
    <t>L-3669663</t>
  </si>
  <si>
    <t>R-7215176</t>
  </si>
  <si>
    <t>M-6983993</t>
  </si>
  <si>
    <t>L-5989159</t>
  </si>
  <si>
    <t>M-4642334</t>
  </si>
  <si>
    <t>M-9495028</t>
  </si>
  <si>
    <t>M-3192709</t>
  </si>
  <si>
    <t>M-1109205</t>
  </si>
  <si>
    <t>R-4558234</t>
  </si>
  <si>
    <t>R-4842040</t>
  </si>
  <si>
    <t>R-2600343</t>
  </si>
  <si>
    <t>R-1369664</t>
  </si>
  <si>
    <t>R-6473547</t>
  </si>
  <si>
    <t>M-1220063</t>
  </si>
  <si>
    <t>L-3263963</t>
  </si>
  <si>
    <t>L-6475397</t>
  </si>
  <si>
    <t>L-1981496</t>
  </si>
  <si>
    <t>L-9747161</t>
  </si>
  <si>
    <t>L-7790359</t>
  </si>
  <si>
    <t>M-7570084</t>
  </si>
  <si>
    <t>L-1104864</t>
  </si>
  <si>
    <t>M-7411516</t>
  </si>
  <si>
    <t>M-6271538</t>
  </si>
  <si>
    <t>L-1827730</t>
  </si>
  <si>
    <t>M-3226547</t>
  </si>
  <si>
    <t>L-7946267</t>
  </si>
  <si>
    <t>M-4732170</t>
  </si>
  <si>
    <t>M-8321568</t>
  </si>
  <si>
    <t>R-2119913</t>
  </si>
  <si>
    <t>L-7985885</t>
  </si>
  <si>
    <t>L-3881114</t>
  </si>
  <si>
    <t>R-1916217</t>
  </si>
  <si>
    <t>L-3967661</t>
  </si>
  <si>
    <t>R-4213150</t>
  </si>
  <si>
    <t>R-3116892</t>
  </si>
  <si>
    <t>R-7667398</t>
  </si>
  <si>
    <t>R-1968080</t>
  </si>
  <si>
    <t>R-4909561</t>
  </si>
  <si>
    <t>M-2572658</t>
  </si>
  <si>
    <t>R-6138053</t>
  </si>
  <si>
    <t>M-6319046</t>
  </si>
  <si>
    <t>M-3698141</t>
  </si>
  <si>
    <t>R-1676966</t>
  </si>
  <si>
    <t>R-1100243</t>
  </si>
  <si>
    <t>L-2602961</t>
  </si>
  <si>
    <t>M-1258822</t>
  </si>
  <si>
    <t>M-6164331</t>
  </si>
  <si>
    <t>R-9532310</t>
  </si>
  <si>
    <t>L-2332071</t>
  </si>
  <si>
    <t>M-9077220</t>
  </si>
  <si>
    <t>R-5699148</t>
  </si>
  <si>
    <t>L-7302379</t>
  </si>
  <si>
    <t>L-1729588</t>
  </si>
  <si>
    <t>M-1216604</t>
  </si>
  <si>
    <t>M-3086081</t>
  </si>
  <si>
    <t>L-5399560</t>
  </si>
  <si>
    <t>L-8250329</t>
  </si>
  <si>
    <t>R-2817799</t>
  </si>
  <si>
    <t>R-6471204</t>
  </si>
  <si>
    <t>R-9547170</t>
  </si>
  <si>
    <t>L-8511013</t>
  </si>
  <si>
    <t>L-7929143</t>
  </si>
  <si>
    <t>L-1155288</t>
  </si>
  <si>
    <t>R-8468229</t>
  </si>
  <si>
    <t>M-3660025</t>
  </si>
  <si>
    <t>M-8629763</t>
  </si>
  <si>
    <t>L-4952967</t>
  </si>
  <si>
    <t>L-8102156</t>
  </si>
  <si>
    <t>L-3454428</t>
  </si>
  <si>
    <t>R-8682342</t>
  </si>
  <si>
    <t>L-6256702</t>
  </si>
  <si>
    <t>R-1266901</t>
  </si>
  <si>
    <t>M-9861248</t>
  </si>
  <si>
    <t>M-4129370</t>
  </si>
  <si>
    <t>M-2061180</t>
  </si>
  <si>
    <t>M-1127020</t>
  </si>
  <si>
    <t>L-2238989</t>
  </si>
  <si>
    <t>R-3106714</t>
  </si>
  <si>
    <t>L-4315054</t>
  </si>
  <si>
    <t>L-2489895</t>
  </si>
  <si>
    <t>L-4896701</t>
  </si>
  <si>
    <t>R-1392167</t>
  </si>
  <si>
    <t>L-9499742</t>
  </si>
  <si>
    <t>R-5648439</t>
  </si>
  <si>
    <t>M-6698263</t>
  </si>
  <si>
    <t>R-1005465</t>
  </si>
  <si>
    <t>L-9277489</t>
  </si>
  <si>
    <t>L-8635555</t>
  </si>
  <si>
    <t>R-8720026</t>
  </si>
  <si>
    <t>R-7898844</t>
  </si>
  <si>
    <t>M-1239453</t>
  </si>
  <si>
    <t>R-2513227</t>
  </si>
  <si>
    <t>M-1061222</t>
  </si>
  <si>
    <t>L-9900996</t>
  </si>
  <si>
    <t>M-5693788</t>
  </si>
  <si>
    <t>M-1711980</t>
  </si>
  <si>
    <t>L-3787351</t>
  </si>
  <si>
    <t>R-9556358</t>
  </si>
  <si>
    <t>R-3016381</t>
  </si>
  <si>
    <t>L-8811979</t>
  </si>
  <si>
    <t>R-7735595</t>
  </si>
  <si>
    <t>R-5429752</t>
  </si>
  <si>
    <t>M-4295474</t>
  </si>
  <si>
    <t>L-7375940</t>
  </si>
  <si>
    <t>M-6071218</t>
  </si>
  <si>
    <t>L-8218454</t>
  </si>
  <si>
    <t>M-4223281</t>
  </si>
  <si>
    <t>M-2896377</t>
  </si>
  <si>
    <t>R-6487601</t>
  </si>
  <si>
    <t>R-2186483</t>
  </si>
  <si>
    <t>L-4444905</t>
  </si>
  <si>
    <t>R-8331227</t>
  </si>
  <si>
    <t>R-9060762</t>
  </si>
  <si>
    <t>R-2532359</t>
  </si>
  <si>
    <t>L-2986894</t>
  </si>
  <si>
    <t>R-3972570</t>
  </si>
  <si>
    <t>R-7002282</t>
  </si>
  <si>
    <t>R-8967012</t>
  </si>
  <si>
    <t>R-7695727</t>
  </si>
  <si>
    <t>L-4533963</t>
  </si>
  <si>
    <t>R-3129113</t>
  </si>
  <si>
    <t>R-1082403</t>
  </si>
  <si>
    <t>L-9722019</t>
  </si>
  <si>
    <t>R-6772741</t>
  </si>
  <si>
    <t>R-1311476</t>
  </si>
  <si>
    <t>L-8581638</t>
  </si>
  <si>
    <t>R-7272407</t>
  </si>
  <si>
    <t>R-1012937</t>
  </si>
  <si>
    <t>M-5259065</t>
  </si>
  <si>
    <t>M-9018866</t>
  </si>
  <si>
    <t>M-6053000</t>
  </si>
  <si>
    <t>R-6709610</t>
  </si>
  <si>
    <t>M-3003385</t>
  </si>
  <si>
    <t>R-4016926</t>
  </si>
  <si>
    <t>M-5958665</t>
  </si>
  <si>
    <t>M-5044844</t>
  </si>
  <si>
    <t>L-5401418</t>
  </si>
  <si>
    <t>R-6762682</t>
  </si>
  <si>
    <t>M-1358144</t>
  </si>
  <si>
    <t>R-6228943</t>
  </si>
  <si>
    <t>L-7779685</t>
  </si>
  <si>
    <t>L-9888442</t>
  </si>
  <si>
    <t>M-2198588</t>
  </si>
  <si>
    <t>M-2722789</t>
  </si>
  <si>
    <t>L-3665307</t>
  </si>
  <si>
    <t>L-2176415</t>
  </si>
  <si>
    <t>M-1232875</t>
  </si>
  <si>
    <t>R-1261770</t>
  </si>
  <si>
    <t>M-5370806</t>
  </si>
  <si>
    <t>R-2589361</t>
  </si>
  <si>
    <t>R-9152703</t>
  </si>
  <si>
    <t>L-2456810</t>
  </si>
  <si>
    <t>L-7853393</t>
  </si>
  <si>
    <t>R-5925808</t>
  </si>
  <si>
    <t>L-3632133</t>
  </si>
  <si>
    <t>R-1902810</t>
  </si>
  <si>
    <t>L-9646074</t>
  </si>
  <si>
    <t>R-3560830</t>
  </si>
  <si>
    <t>L-9191550</t>
  </si>
  <si>
    <t>R-9900898</t>
  </si>
  <si>
    <t>M-2633519</t>
  </si>
  <si>
    <t>R-3780213</t>
  </si>
  <si>
    <t>M-4033999</t>
  </si>
  <si>
    <t>L-3753960</t>
  </si>
  <si>
    <t>M-9993795</t>
  </si>
  <si>
    <t>M-9509707</t>
  </si>
  <si>
    <t>L-5665218</t>
  </si>
  <si>
    <t>M-5458470</t>
  </si>
  <si>
    <t>M-5708604</t>
  </si>
  <si>
    <t>M-4270762</t>
  </si>
  <si>
    <t>M-9875178</t>
  </si>
  <si>
    <t>L-6877642</t>
  </si>
  <si>
    <t>R-5917660</t>
  </si>
  <si>
    <t>L-5581102</t>
  </si>
  <si>
    <t>R-4978402</t>
  </si>
  <si>
    <t>M-7403296</t>
  </si>
  <si>
    <t>R-9707328</t>
  </si>
  <si>
    <t>M-9151395</t>
  </si>
  <si>
    <t>L-9194687</t>
  </si>
  <si>
    <t>M-3229161</t>
  </si>
  <si>
    <t>R-8109634</t>
  </si>
  <si>
    <t>L-3355576</t>
  </si>
  <si>
    <t>M-3663589</t>
  </si>
  <si>
    <t>R-6785486</t>
  </si>
  <si>
    <t>R-4226391</t>
  </si>
  <si>
    <t>M-4802085</t>
  </si>
  <si>
    <t>L-1606340</t>
  </si>
  <si>
    <t>R-3145664</t>
  </si>
  <si>
    <t>L-6602528</t>
  </si>
  <si>
    <t>L-6563646</t>
  </si>
  <si>
    <t>L-7021310</t>
  </si>
  <si>
    <t>R-5988238</t>
  </si>
  <si>
    <t>L-6832431</t>
  </si>
  <si>
    <t>M-9597774</t>
  </si>
  <si>
    <t>R-2408506</t>
  </si>
  <si>
    <t>L-5901523</t>
  </si>
  <si>
    <t>R-1691014</t>
  </si>
  <si>
    <t>R-7601736</t>
  </si>
  <si>
    <t>R-9083596</t>
  </si>
  <si>
    <t>M-9420080</t>
  </si>
  <si>
    <t>L-8631158</t>
  </si>
  <si>
    <t>L-8512896</t>
  </si>
  <si>
    <t>R-2432541</t>
  </si>
  <si>
    <t>R-2725427</t>
  </si>
  <si>
    <t>L-7555010</t>
  </si>
  <si>
    <t>R-5476525</t>
  </si>
  <si>
    <t>L-3229015</t>
  </si>
  <si>
    <t>R-5194152</t>
  </si>
  <si>
    <t>R-6612084</t>
  </si>
  <si>
    <t>L-2652437</t>
  </si>
  <si>
    <t>M-7725206</t>
  </si>
  <si>
    <t>M-4038851</t>
  </si>
  <si>
    <t>R-8961417</t>
  </si>
  <si>
    <t>L-1464471</t>
  </si>
  <si>
    <t>L-8349326</t>
  </si>
  <si>
    <t>L-9240183</t>
  </si>
  <si>
    <t>M-4032145</t>
  </si>
  <si>
    <t>L-4713820</t>
  </si>
  <si>
    <t>R-1628274</t>
  </si>
  <si>
    <t>L-3344951</t>
  </si>
  <si>
    <t>R-9970132</t>
  </si>
  <si>
    <t>R-7665705</t>
  </si>
  <si>
    <t>L-3329833</t>
  </si>
  <si>
    <t>M-1735100</t>
  </si>
  <si>
    <t>R-5225664</t>
  </si>
  <si>
    <t>L-9914409</t>
  </si>
  <si>
    <t>R-3100287</t>
  </si>
  <si>
    <t>L-8066502</t>
  </si>
  <si>
    <t>R-2605984</t>
  </si>
  <si>
    <t>M-4967002</t>
  </si>
  <si>
    <t>L-3751405</t>
  </si>
  <si>
    <t>R-7090579</t>
  </si>
  <si>
    <t>R-8289476</t>
  </si>
  <si>
    <t>L-7373003</t>
  </si>
  <si>
    <t>M-8024498</t>
  </si>
  <si>
    <t>M-9168107</t>
  </si>
  <si>
    <t>M-6830553</t>
  </si>
  <si>
    <t>L-6506986</t>
  </si>
  <si>
    <t>L-1121618</t>
  </si>
  <si>
    <t>M-7733426</t>
  </si>
  <si>
    <t>M-5325883</t>
  </si>
  <si>
    <t>L-1001082</t>
  </si>
  <si>
    <t>R-8342647</t>
  </si>
  <si>
    <t>R-6117917</t>
  </si>
  <si>
    <t>R-6798400</t>
  </si>
  <si>
    <t>M-7352423</t>
  </si>
  <si>
    <t>M-1352332</t>
  </si>
  <si>
    <t>R-3151576</t>
  </si>
  <si>
    <t>L-1758529</t>
  </si>
  <si>
    <t>R-6862034</t>
  </si>
  <si>
    <t>M-8340508</t>
  </si>
  <si>
    <t>R-8874114</t>
  </si>
  <si>
    <t>R-4298279</t>
  </si>
  <si>
    <t>R-7181438</t>
  </si>
  <si>
    <t>R-2572190</t>
  </si>
  <si>
    <t>M-6551536</t>
  </si>
  <si>
    <t>L-7290400</t>
  </si>
  <si>
    <t>R-9765596</t>
  </si>
  <si>
    <t>L-3887501</t>
  </si>
  <si>
    <t>M-6734289</t>
  </si>
  <si>
    <t>L-4160716</t>
  </si>
  <si>
    <t>L-8454955</t>
  </si>
  <si>
    <t>R-6149279</t>
  </si>
  <si>
    <t>R-1297687</t>
  </si>
  <si>
    <t>M-6996951</t>
  </si>
  <si>
    <t>R-8071630</t>
  </si>
  <si>
    <t>L-4284451</t>
  </si>
  <si>
    <t>R-2684160</t>
  </si>
  <si>
    <t>M-6175371</t>
  </si>
  <si>
    <t>M-4653843</t>
  </si>
  <si>
    <t>R-9199412</t>
  </si>
  <si>
    <t>L-6739244</t>
  </si>
  <si>
    <t>R-4436177</t>
  </si>
  <si>
    <t>R-4382271</t>
  </si>
  <si>
    <t>L-3274781</t>
  </si>
  <si>
    <t>M-5648172</t>
  </si>
  <si>
    <t>R-1051193</t>
  </si>
  <si>
    <t>R-6180486</t>
  </si>
  <si>
    <t>L-5418048</t>
  </si>
  <si>
    <t>R-5357773</t>
  </si>
  <si>
    <t>M-5759208</t>
  </si>
  <si>
    <t>M-2929237</t>
  </si>
  <si>
    <t>L-9730356</t>
  </si>
  <si>
    <t>R-4793422</t>
  </si>
  <si>
    <t>L-6902866</t>
  </si>
  <si>
    <t>R-4341714</t>
  </si>
  <si>
    <t>L-5215159</t>
  </si>
  <si>
    <t>L-6395150</t>
  </si>
  <si>
    <t>L-8630252</t>
  </si>
  <si>
    <t>L-1432882</t>
  </si>
  <si>
    <t>L-4071341</t>
  </si>
  <si>
    <t>R-2082709</t>
  </si>
  <si>
    <t>L-8967423</t>
  </si>
  <si>
    <t>M-5414300</t>
  </si>
  <si>
    <t>R-2245048</t>
  </si>
  <si>
    <t>R-5976378</t>
  </si>
  <si>
    <t>L-8932260</t>
  </si>
  <si>
    <t>L-9272818</t>
  </si>
  <si>
    <t>R-1497315</t>
  </si>
  <si>
    <t>M-6532089</t>
  </si>
  <si>
    <t>L-3506225</t>
  </si>
  <si>
    <t>R-6819921</t>
  </si>
  <si>
    <t>L-2520956</t>
  </si>
  <si>
    <t>R-9787750</t>
  </si>
  <si>
    <t>R-4697218</t>
  </si>
  <si>
    <t>M-2410453</t>
  </si>
  <si>
    <t>R-1923924</t>
  </si>
  <si>
    <t>L-4955188</t>
  </si>
  <si>
    <t>L-4837711</t>
  </si>
  <si>
    <t>L-1375974</t>
  </si>
  <si>
    <t>M-3989596</t>
  </si>
  <si>
    <t>M-7268343</t>
  </si>
  <si>
    <t>L-8224962</t>
  </si>
  <si>
    <t>L-1387355</t>
  </si>
  <si>
    <t>M-2543469</t>
  </si>
  <si>
    <t>L-9960467</t>
  </si>
  <si>
    <t>L-8447147</t>
  </si>
  <si>
    <t>L-8640557</t>
  </si>
  <si>
    <t>M-2365342</t>
  </si>
  <si>
    <t>M-5466036</t>
  </si>
  <si>
    <t>L-1473371</t>
  </si>
  <si>
    <t>L-2688770</t>
  </si>
  <si>
    <t>L-4925701</t>
  </si>
  <si>
    <t>R-7867876</t>
  </si>
  <si>
    <t>L-6540845</t>
  </si>
  <si>
    <t>M-9417320</t>
  </si>
  <si>
    <t>M-9549488</t>
  </si>
  <si>
    <t>L-6247724</t>
  </si>
  <si>
    <t>M-8887923</t>
  </si>
  <si>
    <t>L-5617023</t>
  </si>
  <si>
    <t>R-6440600</t>
  </si>
  <si>
    <t>M-3722843</t>
  </si>
  <si>
    <t>R-5849661</t>
  </si>
  <si>
    <t>R-5057003</t>
  </si>
  <si>
    <t>Inventory Aging report</t>
  </si>
  <si>
    <t>HLB</t>
  </si>
  <si>
    <t>HaLongBeer</t>
  </si>
  <si>
    <t>HaLong</t>
  </si>
  <si>
    <t>M-7308919</t>
  </si>
  <si>
    <t>L-8266668</t>
  </si>
  <si>
    <t>R-9054645</t>
  </si>
  <si>
    <t>R-9112303</t>
  </si>
  <si>
    <t>R-4109773</t>
  </si>
  <si>
    <t>M-6601345</t>
  </si>
  <si>
    <t>M-2787165</t>
  </si>
  <si>
    <t>R-5654804</t>
  </si>
  <si>
    <t>L-9560901</t>
  </si>
  <si>
    <t>L-7660863</t>
  </si>
  <si>
    <t>M-3742320</t>
  </si>
  <si>
    <t>R-6442071</t>
  </si>
  <si>
    <t>L-5042624</t>
  </si>
  <si>
    <t>R-7794090</t>
  </si>
  <si>
    <t>M-9450764</t>
  </si>
  <si>
    <t>L-4750028</t>
  </si>
  <si>
    <t>L-4549204</t>
  </si>
  <si>
    <t>R-4360568</t>
  </si>
  <si>
    <t>L-9341680</t>
  </si>
  <si>
    <t>L-5693050</t>
  </si>
  <si>
    <t>L-2728079</t>
  </si>
  <si>
    <t>M-2204107</t>
  </si>
  <si>
    <t>R-6108930</t>
  </si>
  <si>
    <t>R-1815372</t>
  </si>
  <si>
    <t>M-5564160</t>
  </si>
  <si>
    <t>L-9534455</t>
  </si>
  <si>
    <t>M-9554173</t>
  </si>
  <si>
    <t>R-6155537</t>
  </si>
  <si>
    <t>L-7525123</t>
  </si>
  <si>
    <t>M-5722771</t>
  </si>
  <si>
    <t>M-8531746</t>
  </si>
  <si>
    <t>M-8910373</t>
  </si>
  <si>
    <t>R-2100456</t>
  </si>
  <si>
    <t>M-6502128</t>
  </si>
  <si>
    <t>L-6232218</t>
  </si>
  <si>
    <t>L-3001426</t>
  </si>
  <si>
    <t>R-7642870</t>
  </si>
  <si>
    <t>R-8617389</t>
  </si>
  <si>
    <t>L-1260567</t>
  </si>
  <si>
    <t>L-9652387</t>
  </si>
  <si>
    <t>R-9888730</t>
  </si>
  <si>
    <t>R-9318076</t>
  </si>
  <si>
    <t>L-9874176</t>
  </si>
  <si>
    <t>L-3546927</t>
  </si>
  <si>
    <t>R-3600696</t>
  </si>
  <si>
    <t>M-8387633</t>
  </si>
  <si>
    <t>R-6943384</t>
  </si>
  <si>
    <t>M-8693390</t>
  </si>
  <si>
    <t>R-1049474</t>
  </si>
  <si>
    <t>L-4867512</t>
  </si>
  <si>
    <t>R-4670445</t>
  </si>
  <si>
    <t>L-6562723</t>
  </si>
  <si>
    <t>R-5736306</t>
  </si>
  <si>
    <t>M-6985679</t>
  </si>
  <si>
    <t>L-9420383</t>
  </si>
  <si>
    <t>M-1105002</t>
  </si>
  <si>
    <t>L-5265225</t>
  </si>
  <si>
    <t>M-5368236</t>
  </si>
  <si>
    <t>L-5860826</t>
  </si>
  <si>
    <t>R-1454159</t>
  </si>
  <si>
    <t>R-5591420</t>
  </si>
  <si>
    <t>R-1487364</t>
  </si>
  <si>
    <t>M-2470942</t>
  </si>
  <si>
    <t>L-6251871</t>
  </si>
  <si>
    <t>L-3557846</t>
  </si>
  <si>
    <t>R-1611627</t>
  </si>
  <si>
    <t>L-3971812</t>
  </si>
  <si>
    <t>R-1856675</t>
  </si>
  <si>
    <t>L-8989769</t>
  </si>
  <si>
    <t>L-7897321</t>
  </si>
  <si>
    <t>L-2076083</t>
  </si>
  <si>
    <t>M-8130110</t>
  </si>
  <si>
    <t>R-4066396</t>
  </si>
  <si>
    <t>L-9829742</t>
  </si>
  <si>
    <t>L-4600143</t>
  </si>
  <si>
    <t>L-5567055</t>
  </si>
  <si>
    <t>L-9966485</t>
  </si>
  <si>
    <t>M-1963673</t>
  </si>
  <si>
    <t>M-8907286</t>
  </si>
  <si>
    <t>L-5860509</t>
  </si>
  <si>
    <t>L-2686029</t>
  </si>
  <si>
    <t>R-2396904</t>
  </si>
  <si>
    <t>R-9816796</t>
  </si>
  <si>
    <t>R-5159823</t>
  </si>
  <si>
    <t>L-9015051</t>
  </si>
  <si>
    <t>M-8580705</t>
  </si>
  <si>
    <t>R-2013359</t>
  </si>
  <si>
    <t>L-9322806</t>
  </si>
  <si>
    <t>L-3286751</t>
  </si>
  <si>
    <t>M-4565438</t>
  </si>
  <si>
    <t>L-1477531</t>
  </si>
  <si>
    <t>M-6992842</t>
  </si>
  <si>
    <t>M-3343492</t>
  </si>
  <si>
    <t>L-8274223</t>
  </si>
  <si>
    <t>R-3051824</t>
  </si>
  <si>
    <t>M-8037072</t>
  </si>
  <si>
    <t>R-5881214</t>
  </si>
  <si>
    <t>M-2058339</t>
  </si>
  <si>
    <t>M-3739955</t>
  </si>
  <si>
    <t>L-4942625</t>
  </si>
  <si>
    <t>L-1422942</t>
  </si>
  <si>
    <t>L-8428111</t>
  </si>
  <si>
    <t>M-8346777</t>
  </si>
  <si>
    <t>R-9281189</t>
  </si>
  <si>
    <t>R-2363428</t>
  </si>
  <si>
    <t>R-6849016</t>
  </si>
  <si>
    <t>R-4946102</t>
  </si>
  <si>
    <t>L-8400191</t>
  </si>
  <si>
    <t>R-7930514</t>
  </si>
  <si>
    <t>L-6117300</t>
  </si>
  <si>
    <t>L-4618741</t>
  </si>
  <si>
    <t>M-8205639</t>
  </si>
  <si>
    <t>L-9288224</t>
  </si>
  <si>
    <t>M-6018300</t>
  </si>
  <si>
    <t>M-3998131</t>
  </si>
  <si>
    <t>L-2894458</t>
  </si>
  <si>
    <t>M-3122290</t>
  </si>
  <si>
    <t>R-6990861</t>
  </si>
  <si>
    <t>L-6391953</t>
  </si>
  <si>
    <t>M-4651686</t>
  </si>
  <si>
    <t>R-3896922</t>
  </si>
  <si>
    <t>L-3587459</t>
  </si>
  <si>
    <t>L-7552557</t>
  </si>
  <si>
    <t>M-3493921</t>
  </si>
  <si>
    <t>R-8996864</t>
  </si>
  <si>
    <t>R-4498926</t>
  </si>
  <si>
    <t>L-8107798</t>
  </si>
  <si>
    <t>M-4787918</t>
  </si>
  <si>
    <t>L-3779533</t>
  </si>
  <si>
    <t>L-6293516</t>
  </si>
  <si>
    <t>L-7475376</t>
  </si>
  <si>
    <t>R-3205947</t>
  </si>
  <si>
    <t>M-8761612</t>
  </si>
  <si>
    <t>L-2046082</t>
  </si>
  <si>
    <t>R-6413992</t>
  </si>
  <si>
    <t>R-6677659</t>
  </si>
  <si>
    <t>M-3072637</t>
  </si>
  <si>
    <t>M-7771176</t>
  </si>
  <si>
    <t>L-6793733</t>
  </si>
  <si>
    <t>R-5205507</t>
  </si>
  <si>
    <t>R-5808203</t>
  </si>
  <si>
    <t>R-5442155</t>
  </si>
  <si>
    <t>L-8185284</t>
  </si>
  <si>
    <t>L-3014801</t>
  </si>
  <si>
    <t>R-6709767</t>
  </si>
  <si>
    <t>L-3768775</t>
  </si>
  <si>
    <t>R-2574079</t>
  </si>
  <si>
    <t>L-5366694</t>
  </si>
  <si>
    <t>R-8172428</t>
  </si>
  <si>
    <t>L-4183969</t>
  </si>
  <si>
    <t>L-9985901</t>
  </si>
  <si>
    <t>R-1594723</t>
  </si>
  <si>
    <t>M-9253152</t>
  </si>
  <si>
    <t>M-2893674</t>
  </si>
  <si>
    <t>M-7534330</t>
  </si>
  <si>
    <t>L-4308277</t>
  </si>
  <si>
    <t>M-3214864</t>
  </si>
  <si>
    <t>L-6002850</t>
  </si>
  <si>
    <t>L-5422176</t>
  </si>
  <si>
    <t>L-3252972</t>
  </si>
  <si>
    <t>L-5812466</t>
  </si>
  <si>
    <t>M-5326702</t>
  </si>
  <si>
    <t>M-3884094</t>
  </si>
  <si>
    <t>L-7778401</t>
  </si>
  <si>
    <t>M-3343790</t>
  </si>
  <si>
    <t>R-5607054</t>
  </si>
  <si>
    <t>L-9622322</t>
  </si>
  <si>
    <t>L-3414170</t>
  </si>
  <si>
    <t>L-4195909</t>
  </si>
  <si>
    <t>M-9558270</t>
  </si>
  <si>
    <t>L-2440315</t>
  </si>
  <si>
    <t>M-8158845</t>
  </si>
  <si>
    <t>M-2740726</t>
  </si>
  <si>
    <t>L-1104959</t>
  </si>
  <si>
    <t>L-5242163</t>
  </si>
  <si>
    <t>R-9448666</t>
  </si>
  <si>
    <t>R-5072917</t>
  </si>
  <si>
    <t>M-1617683</t>
  </si>
  <si>
    <t>L-9673717</t>
  </si>
  <si>
    <t>L-8125793</t>
  </si>
  <si>
    <t>L-9209148</t>
  </si>
  <si>
    <t>M-4822615</t>
  </si>
  <si>
    <t>M-7865398</t>
  </si>
  <si>
    <t>L-4657732</t>
  </si>
  <si>
    <t>R-6737271</t>
  </si>
  <si>
    <t>L-2431758</t>
  </si>
  <si>
    <t>M-4448910</t>
  </si>
  <si>
    <t>R-2850536</t>
  </si>
  <si>
    <t>R-6748567</t>
  </si>
  <si>
    <t>R-2885096</t>
  </si>
  <si>
    <t>L-1123734</t>
  </si>
  <si>
    <t>M-8182376</t>
  </si>
  <si>
    <t>L-2256754</t>
  </si>
  <si>
    <t>M-3819986</t>
  </si>
  <si>
    <t>M-8525452</t>
  </si>
  <si>
    <t>M-4296775</t>
  </si>
  <si>
    <t>R-4654699</t>
  </si>
  <si>
    <t>R-4748924</t>
  </si>
  <si>
    <t>L-6886153</t>
  </si>
  <si>
    <t>R-4702176</t>
  </si>
  <si>
    <t>L-7339290</t>
  </si>
  <si>
    <t>R-7742348</t>
  </si>
  <si>
    <t>L-8868366</t>
  </si>
  <si>
    <t>L-9944538</t>
  </si>
  <si>
    <t>L-9520295</t>
  </si>
  <si>
    <t>M-4305133</t>
  </si>
  <si>
    <t>R-2560034</t>
  </si>
  <si>
    <t>R-9065918</t>
  </si>
  <si>
    <t>M-8845929</t>
  </si>
  <si>
    <t>R-9866629</t>
  </si>
  <si>
    <t>R-3043759</t>
  </si>
  <si>
    <t>L-8076734</t>
  </si>
  <si>
    <t>M-4191909</t>
  </si>
  <si>
    <t>R-7992250</t>
  </si>
  <si>
    <t>L-5238555</t>
  </si>
  <si>
    <t>R-5571085</t>
  </si>
  <si>
    <t>L-6827702</t>
  </si>
  <si>
    <t>L-4406183</t>
  </si>
  <si>
    <t>L-2906224</t>
  </si>
  <si>
    <t>L-6571462</t>
  </si>
  <si>
    <t>R-9795248</t>
  </si>
  <si>
    <t>M-6700479</t>
  </si>
  <si>
    <t>M-7693034</t>
  </si>
  <si>
    <t>L-8982616</t>
  </si>
  <si>
    <t>R-2962794</t>
  </si>
  <si>
    <t>M-6793394</t>
  </si>
  <si>
    <t>R-1231812</t>
  </si>
  <si>
    <t>L-4223510</t>
  </si>
  <si>
    <t>L-9105584</t>
  </si>
  <si>
    <t>M-4195037</t>
  </si>
  <si>
    <t>M-6951874</t>
  </si>
  <si>
    <t>L-6023725</t>
  </si>
  <si>
    <t>M-8853173</t>
  </si>
  <si>
    <t>M-9877706</t>
  </si>
  <si>
    <t>M-2711282</t>
  </si>
  <si>
    <t>R-2365413</t>
  </si>
  <si>
    <t>M-4755754</t>
  </si>
  <si>
    <t>R-6800205</t>
  </si>
  <si>
    <t>R-2549595</t>
  </si>
  <si>
    <t>L-6828764</t>
  </si>
  <si>
    <t>L-8825362</t>
  </si>
  <si>
    <t>L-1834408</t>
  </si>
  <si>
    <t>L-9639975</t>
  </si>
  <si>
    <t>R-4186125</t>
  </si>
  <si>
    <t>M-5884450</t>
  </si>
  <si>
    <t>R-7269827</t>
  </si>
  <si>
    <t>L-2111179</t>
  </si>
  <si>
    <t>R-3043902</t>
  </si>
  <si>
    <t>L-3148424</t>
  </si>
  <si>
    <t>R-4460219</t>
  </si>
  <si>
    <t>M-8242328</t>
  </si>
  <si>
    <t>L-5091409</t>
  </si>
  <si>
    <t>L-9933506</t>
  </si>
  <si>
    <t>M-3134888</t>
  </si>
  <si>
    <t>M-9816680</t>
  </si>
  <si>
    <t>L-8576217</t>
  </si>
  <si>
    <t>M-8492600</t>
  </si>
  <si>
    <t>M-2347636</t>
  </si>
  <si>
    <t>M-4033594</t>
  </si>
  <si>
    <t>M-5647693</t>
  </si>
  <si>
    <t>L-7896773</t>
  </si>
  <si>
    <t>M-9617466</t>
  </si>
  <si>
    <t>M-1452672</t>
  </si>
  <si>
    <t>M-1228769</t>
  </si>
  <si>
    <t>R-2233918</t>
  </si>
  <si>
    <t>R-1675115</t>
  </si>
  <si>
    <t>R-8672012</t>
  </si>
  <si>
    <t>M-2099750</t>
  </si>
  <si>
    <t>L-9101018</t>
  </si>
  <si>
    <t>L-4087959</t>
  </si>
  <si>
    <t>R-7829457</t>
  </si>
  <si>
    <t>M-6129649</t>
  </si>
  <si>
    <t>M-6920018</t>
  </si>
  <si>
    <t>R-3783956</t>
  </si>
  <si>
    <t>M-3133761</t>
  </si>
  <si>
    <t>L-3917656</t>
  </si>
  <si>
    <t>L-6920496</t>
  </si>
  <si>
    <t>L-8130829</t>
  </si>
  <si>
    <t>L-8401836</t>
  </si>
  <si>
    <t>L-5256816</t>
  </si>
  <si>
    <t>R-2859433</t>
  </si>
  <si>
    <t>M-5792416</t>
  </si>
  <si>
    <t>M-2206579</t>
  </si>
  <si>
    <t>R-4068029</t>
  </si>
  <si>
    <t>R-2705974</t>
  </si>
  <si>
    <t>M-3192468</t>
  </si>
  <si>
    <t>L-4848525</t>
  </si>
  <si>
    <t>M-9139430</t>
  </si>
  <si>
    <t>R-7658211</t>
  </si>
  <si>
    <t>R-1889532</t>
  </si>
  <si>
    <t>R-6223184</t>
  </si>
  <si>
    <t>R-1988206</t>
  </si>
  <si>
    <t>M-7951327</t>
  </si>
  <si>
    <t>L-9779816</t>
  </si>
  <si>
    <t>M-2364574</t>
  </si>
  <si>
    <t>L-1209327</t>
  </si>
  <si>
    <t>R-3249633</t>
  </si>
  <si>
    <t>L-7418027</t>
  </si>
  <si>
    <t>M-2791880</t>
  </si>
  <si>
    <t>M-3634602</t>
  </si>
  <si>
    <t>M-3233379</t>
  </si>
  <si>
    <t>R-5356090</t>
  </si>
  <si>
    <t>R-5212686</t>
  </si>
  <si>
    <t>M-8195993</t>
  </si>
  <si>
    <t>L-1746633</t>
  </si>
  <si>
    <t>M-6046475</t>
  </si>
  <si>
    <t>M-5975277</t>
  </si>
  <si>
    <t>L-5404479</t>
  </si>
  <si>
    <t>L-4333370</t>
  </si>
  <si>
    <t>R-4835538</t>
  </si>
  <si>
    <t>L-5577835</t>
  </si>
  <si>
    <t>L-3694013</t>
  </si>
  <si>
    <t>R-3235129</t>
  </si>
  <si>
    <t>M-8832926</t>
  </si>
  <si>
    <t>M-7543086</t>
  </si>
  <si>
    <t>R-2982629</t>
  </si>
  <si>
    <t>R-8171404</t>
  </si>
  <si>
    <t>M-8779629</t>
  </si>
  <si>
    <t>M-4063994</t>
  </si>
  <si>
    <t>M-4649045</t>
  </si>
  <si>
    <t>L-5255955</t>
  </si>
  <si>
    <t>L-1806783</t>
  </si>
  <si>
    <t>L-7148685</t>
  </si>
  <si>
    <t>M-7332197</t>
  </si>
  <si>
    <t>M-6530698</t>
  </si>
  <si>
    <t>M-8351981</t>
  </si>
  <si>
    <t>R-5149907</t>
  </si>
  <si>
    <t>R-6256430</t>
  </si>
  <si>
    <t>L-1655530</t>
  </si>
  <si>
    <t>M-3692331</t>
  </si>
  <si>
    <t>L-1778187</t>
  </si>
  <si>
    <t>M-6059359</t>
  </si>
  <si>
    <t>M-2130654</t>
  </si>
  <si>
    <t>M-8331433</t>
  </si>
  <si>
    <t>R-7070030</t>
  </si>
  <si>
    <t>R-6200724</t>
  </si>
  <si>
    <t>R-8634852</t>
  </si>
  <si>
    <t>L-3985750</t>
  </si>
  <si>
    <t>R-5514721</t>
  </si>
  <si>
    <t>R-3679581</t>
  </si>
  <si>
    <t>R-6138330</t>
  </si>
  <si>
    <t>L-7405154</t>
  </si>
  <si>
    <t>R-6207601</t>
  </si>
  <si>
    <t>M-6108361</t>
  </si>
  <si>
    <t>M-7234210</t>
  </si>
  <si>
    <t>M-1615700</t>
  </si>
  <si>
    <t>R-5961923</t>
  </si>
  <si>
    <t>M-6704876</t>
  </si>
  <si>
    <t>R-1553862</t>
  </si>
  <si>
    <t>R-9032372</t>
  </si>
  <si>
    <t>L-3950835</t>
  </si>
  <si>
    <t>L-6189349</t>
  </si>
  <si>
    <t>M-9500415</t>
  </si>
  <si>
    <t>R-6454115</t>
  </si>
  <si>
    <t>L-1623971</t>
  </si>
  <si>
    <t>M-2803542</t>
  </si>
  <si>
    <t>R-4829601</t>
  </si>
  <si>
    <t>L-7593548</t>
  </si>
  <si>
    <t>M-9049368</t>
  </si>
  <si>
    <t>R-8766001</t>
  </si>
  <si>
    <t>M-9275795</t>
  </si>
  <si>
    <t>L-5226950</t>
  </si>
  <si>
    <t>M-5734172</t>
  </si>
  <si>
    <t>R-7457610</t>
  </si>
  <si>
    <t>M-9032335</t>
  </si>
  <si>
    <t>R-4349947</t>
  </si>
  <si>
    <t>R-8554772</t>
  </si>
  <si>
    <t>M-9209875</t>
  </si>
  <si>
    <t>M-3157055</t>
  </si>
  <si>
    <t>L-3723654</t>
  </si>
  <si>
    <t>R-6937300</t>
  </si>
  <si>
    <t>L-8207230</t>
  </si>
  <si>
    <t>R-7114267</t>
  </si>
  <si>
    <t>M-8175120</t>
  </si>
  <si>
    <t>R-2336869</t>
  </si>
  <si>
    <t>R-3317859</t>
  </si>
  <si>
    <t>M-4560992</t>
  </si>
  <si>
    <t>R-5714537</t>
  </si>
  <si>
    <t>R-5169928</t>
  </si>
  <si>
    <t>R-9461534</t>
  </si>
  <si>
    <t>L-7270156</t>
  </si>
  <si>
    <t>R-7607252</t>
  </si>
  <si>
    <t>R-1491940</t>
  </si>
  <si>
    <t>M-6446534</t>
  </si>
  <si>
    <t>M-4758650</t>
  </si>
  <si>
    <t>L-6525872</t>
  </si>
  <si>
    <t>L-6762010</t>
  </si>
  <si>
    <t>M-5831613</t>
  </si>
  <si>
    <t>L-6445673</t>
  </si>
  <si>
    <t>L-1083419</t>
  </si>
  <si>
    <t>L-8794421</t>
  </si>
  <si>
    <t>L-7337088</t>
  </si>
  <si>
    <t>L-8284500</t>
  </si>
  <si>
    <t>M-3858911</t>
  </si>
  <si>
    <t>R-1415761</t>
  </si>
  <si>
    <t>L-5145755</t>
  </si>
  <si>
    <t>R-8672019</t>
  </si>
  <si>
    <t>R-8012296</t>
  </si>
  <si>
    <t>L-7190758</t>
  </si>
  <si>
    <t>M-5051696</t>
  </si>
  <si>
    <t>M-1623204</t>
  </si>
  <si>
    <t>M-4866798</t>
  </si>
  <si>
    <t>L-7384574</t>
  </si>
  <si>
    <t>M-5640364</t>
  </si>
  <si>
    <t>L-8648227</t>
  </si>
  <si>
    <t>M-1250719</t>
  </si>
  <si>
    <t>M-5869532</t>
  </si>
  <si>
    <t>R-8641226</t>
  </si>
  <si>
    <t>L-1128943</t>
  </si>
  <si>
    <t>R-5710673</t>
  </si>
  <si>
    <t>L-7024186</t>
  </si>
  <si>
    <t>R-9617928</t>
  </si>
  <si>
    <t>M-1039602</t>
  </si>
  <si>
    <t>L-1225920</t>
  </si>
  <si>
    <t>R-4922685</t>
  </si>
  <si>
    <t>L-2938769</t>
  </si>
  <si>
    <t>M-1912881</t>
  </si>
  <si>
    <t>L-3325662</t>
  </si>
  <si>
    <t>M-8908956</t>
  </si>
  <si>
    <t>R-5413891</t>
  </si>
  <si>
    <t>L-1442306</t>
  </si>
  <si>
    <t>L-8357496</t>
  </si>
  <si>
    <t>M-3369233</t>
  </si>
  <si>
    <t>M-7086084</t>
  </si>
  <si>
    <t>M-7250030</t>
  </si>
  <si>
    <t>L-7981481</t>
  </si>
  <si>
    <t>R-3284061</t>
  </si>
  <si>
    <t>R-8221473</t>
  </si>
  <si>
    <t>L-5793402</t>
  </si>
  <si>
    <t>M-9717664</t>
  </si>
  <si>
    <t>L-2319130</t>
  </si>
  <si>
    <t>L-8842177</t>
  </si>
  <si>
    <t>M-6383980</t>
  </si>
  <si>
    <t>R-4651453</t>
  </si>
  <si>
    <t>L-3035043</t>
  </si>
  <si>
    <t>M-9489361</t>
  </si>
  <si>
    <t>M-1152856</t>
  </si>
  <si>
    <t>L-5919157</t>
  </si>
  <si>
    <t>M-5099249</t>
  </si>
  <si>
    <t>R-2029869</t>
  </si>
  <si>
    <t>M-2955785</t>
  </si>
  <si>
    <t>R-7708792</t>
  </si>
  <si>
    <t>L-7660755</t>
  </si>
  <si>
    <t>M-5052005</t>
  </si>
  <si>
    <t>R-4487328</t>
  </si>
  <si>
    <t>M-9742438</t>
  </si>
  <si>
    <t>L-2748358</t>
  </si>
  <si>
    <t>M-7570261</t>
  </si>
  <si>
    <t>L-3617385</t>
  </si>
  <si>
    <t>M-3344240</t>
  </si>
  <si>
    <t>L-1280911</t>
  </si>
  <si>
    <t>R-7287315</t>
  </si>
  <si>
    <t>M-8925753</t>
  </si>
  <si>
    <t>M-6253427</t>
  </si>
  <si>
    <t>L-4320926</t>
  </si>
  <si>
    <t>M-2271846</t>
  </si>
  <si>
    <t>L-1042055</t>
  </si>
  <si>
    <t>L-6549515</t>
  </si>
  <si>
    <t>M-7251772</t>
  </si>
  <si>
    <t>R-1060513</t>
  </si>
  <si>
    <t>R-2083157</t>
  </si>
  <si>
    <t>L-5564870</t>
  </si>
  <si>
    <t>M-4223934</t>
  </si>
  <si>
    <t>L-2135974</t>
  </si>
  <si>
    <t>M-9799890</t>
  </si>
  <si>
    <t>M-1779371</t>
  </si>
  <si>
    <t>M-9137076</t>
  </si>
  <si>
    <t>M-3014764</t>
  </si>
  <si>
    <t>M-2538876</t>
  </si>
  <si>
    <t>L-2274558</t>
  </si>
  <si>
    <t>R-4358194</t>
  </si>
  <si>
    <t>M-8158342</t>
  </si>
  <si>
    <t>L-2205581</t>
  </si>
  <si>
    <t>R-8096908</t>
  </si>
  <si>
    <t>M-5492792</t>
  </si>
  <si>
    <t>L-6862127</t>
  </si>
  <si>
    <t>R-7194599</t>
  </si>
  <si>
    <t>M-7702876</t>
  </si>
  <si>
    <t>M-2659618</t>
  </si>
  <si>
    <t>M-9102684</t>
  </si>
  <si>
    <t>R-4145287</t>
  </si>
  <si>
    <t>R-7597624</t>
  </si>
  <si>
    <t>M-8337591</t>
  </si>
  <si>
    <t>R-6999987</t>
  </si>
  <si>
    <t>M-3065512</t>
  </si>
  <si>
    <t>M-4522042</t>
  </si>
  <si>
    <t>L-4846219</t>
  </si>
  <si>
    <t>R-4943658</t>
  </si>
  <si>
    <t>R-3902887</t>
  </si>
  <si>
    <t>R-7200126</t>
  </si>
  <si>
    <t>R-3383312</t>
  </si>
  <si>
    <t>M-5032384</t>
  </si>
  <si>
    <t>M-6878545</t>
  </si>
  <si>
    <t>M-1871267</t>
  </si>
  <si>
    <t>L-3337222</t>
  </si>
  <si>
    <t>M-6496966</t>
  </si>
  <si>
    <t>M-2336449</t>
  </si>
  <si>
    <t>R-8578556</t>
  </si>
  <si>
    <t>L-7558920</t>
  </si>
  <si>
    <t>M-6729100</t>
  </si>
  <si>
    <t>M-6939330</t>
  </si>
  <si>
    <t>M-2425429</t>
  </si>
  <si>
    <t>R-5204666</t>
  </si>
  <si>
    <t>R-6062828</t>
  </si>
  <si>
    <t>R-2792702</t>
  </si>
  <si>
    <t>R-9472897</t>
  </si>
  <si>
    <t>M-7411114</t>
  </si>
  <si>
    <t>R-2889684</t>
  </si>
  <si>
    <t>L-4897413</t>
  </si>
  <si>
    <t>L-1940794</t>
  </si>
  <si>
    <t>R-9317998</t>
  </si>
  <si>
    <t>M-4409073</t>
  </si>
  <si>
    <t>M-9242184</t>
  </si>
  <si>
    <t>R-7456092</t>
  </si>
  <si>
    <t>L-9989027</t>
  </si>
  <si>
    <t>M-6109765</t>
  </si>
  <si>
    <t>L-1540827</t>
  </si>
  <si>
    <t>R-4037532</t>
  </si>
  <si>
    <t>L-4675549</t>
  </si>
  <si>
    <t>M-1168255</t>
  </si>
  <si>
    <t>M-6035434</t>
  </si>
  <si>
    <t>L-1008366</t>
  </si>
  <si>
    <t>L-8965000</t>
  </si>
  <si>
    <t>R-1437790</t>
  </si>
  <si>
    <t>R-8295064</t>
  </si>
  <si>
    <t>R-7052891</t>
  </si>
  <si>
    <t>L-4657812</t>
  </si>
  <si>
    <t>L-1954679</t>
  </si>
  <si>
    <t>L-5577645</t>
  </si>
  <si>
    <t>R-1336236</t>
  </si>
  <si>
    <t>M-5553370</t>
  </si>
  <si>
    <t>M-7335655</t>
  </si>
  <si>
    <t>R-9766249</t>
  </si>
  <si>
    <t>R-5554296</t>
  </si>
  <si>
    <t>L-9876674</t>
  </si>
  <si>
    <t>R-4881165</t>
  </si>
  <si>
    <t>L-2885553</t>
  </si>
  <si>
    <t>L-1107761</t>
  </si>
  <si>
    <t>L-3641031</t>
  </si>
  <si>
    <t>R-2299688</t>
  </si>
  <si>
    <t>M-1781067</t>
  </si>
  <si>
    <t>M-1139728</t>
  </si>
  <si>
    <t>M-3638600</t>
  </si>
  <si>
    <t>R-9990110</t>
  </si>
  <si>
    <t>M-8460271</t>
  </si>
  <si>
    <t>R-1232308</t>
  </si>
  <si>
    <t>M-7059756</t>
  </si>
  <si>
    <t>M-6400583</t>
  </si>
  <si>
    <t>R-3179752</t>
  </si>
  <si>
    <t>L-9643983</t>
  </si>
  <si>
    <t>M-9583929</t>
  </si>
  <si>
    <t>M-8699096</t>
  </si>
  <si>
    <t>M-3071693</t>
  </si>
  <si>
    <t>L-5366251</t>
  </si>
  <si>
    <t>R-8087106</t>
  </si>
  <si>
    <t>R-8335686</t>
  </si>
  <si>
    <t>R-3032208</t>
  </si>
  <si>
    <t>L-8540737</t>
  </si>
  <si>
    <t>R-9527339</t>
  </si>
  <si>
    <t>R-1954371</t>
  </si>
  <si>
    <t>R-3533888</t>
  </si>
  <si>
    <t>L-4821710</t>
  </si>
  <si>
    <t>L-7403624</t>
  </si>
  <si>
    <t>R-5314874</t>
  </si>
  <si>
    <t>R-4522347</t>
  </si>
  <si>
    <t>L-8349013</t>
  </si>
  <si>
    <t>L-2829353</t>
  </si>
  <si>
    <t>M-8845870</t>
  </si>
  <si>
    <t>R-7502432</t>
  </si>
  <si>
    <t>L-1255372</t>
  </si>
  <si>
    <t>M-9701120</t>
  </si>
  <si>
    <t>L-9927356</t>
  </si>
  <si>
    <t>R-2955297</t>
  </si>
  <si>
    <t>M-2230730</t>
  </si>
  <si>
    <t>R-2685007</t>
  </si>
  <si>
    <t>L-2699158</t>
  </si>
  <si>
    <t>M-8940034</t>
  </si>
  <si>
    <t>R-1511191</t>
  </si>
  <si>
    <t>R-2105475</t>
  </si>
  <si>
    <t>L-2048051</t>
  </si>
  <si>
    <t>R-4936883</t>
  </si>
  <si>
    <t>L-3794445</t>
  </si>
  <si>
    <t>M-2070135</t>
  </si>
  <si>
    <t>L-1639781</t>
  </si>
  <si>
    <t>L-6865842</t>
  </si>
  <si>
    <t>R-4676721</t>
  </si>
  <si>
    <t>M-4056357</t>
  </si>
  <si>
    <t>R-1346734</t>
  </si>
  <si>
    <t>M-6685319</t>
  </si>
  <si>
    <t>R-3760741</t>
  </si>
  <si>
    <t>R-4848145</t>
  </si>
  <si>
    <t>M-7690100</t>
  </si>
  <si>
    <t>R-5818532</t>
  </si>
  <si>
    <t>M-7140955</t>
  </si>
  <si>
    <t>R-4753959</t>
  </si>
  <si>
    <t>L-2029886</t>
  </si>
  <si>
    <t>R-3587650</t>
  </si>
  <si>
    <t>L-1861732</t>
  </si>
  <si>
    <t>M-8523226</t>
  </si>
  <si>
    <t>R-8114260</t>
  </si>
  <si>
    <t>R-5982759</t>
  </si>
  <si>
    <t>R-4631130</t>
  </si>
  <si>
    <t>L-3866330</t>
  </si>
  <si>
    <t>L-5745054</t>
  </si>
  <si>
    <t>L-7428283</t>
  </si>
  <si>
    <t>L-5616249</t>
  </si>
  <si>
    <t>L-9623497</t>
  </si>
  <si>
    <t>M-7342836</t>
  </si>
  <si>
    <t>R-8930814</t>
  </si>
  <si>
    <t>M-1666717</t>
  </si>
  <si>
    <t>L-7444537</t>
  </si>
  <si>
    <t>L-7778033</t>
  </si>
  <si>
    <t>R-8529028</t>
  </si>
  <si>
    <t>M-3596700</t>
  </si>
  <si>
    <t>R-6168438</t>
  </si>
  <si>
    <t>L-4857205</t>
  </si>
  <si>
    <t>M-1063913</t>
  </si>
  <si>
    <t>L-9200446</t>
  </si>
  <si>
    <t>M-2315668</t>
  </si>
  <si>
    <t>R-2827248</t>
  </si>
  <si>
    <t>R-2530034</t>
  </si>
  <si>
    <t>L-2536292</t>
  </si>
  <si>
    <t>R-4717352</t>
  </si>
  <si>
    <t>M-6632048</t>
  </si>
  <si>
    <t>M-8149820</t>
  </si>
  <si>
    <t>R-8322993</t>
  </si>
  <si>
    <t>L-6018886</t>
  </si>
  <si>
    <t>R-8438495</t>
  </si>
  <si>
    <t>R-3575630</t>
  </si>
  <si>
    <t>R-4804069</t>
  </si>
  <si>
    <t>R-7582831</t>
  </si>
  <si>
    <t>M-8270019</t>
  </si>
  <si>
    <t>R-4201008</t>
  </si>
  <si>
    <t>L-9773794</t>
  </si>
  <si>
    <t>L-9016343</t>
  </si>
  <si>
    <t>L-6102327</t>
  </si>
  <si>
    <t>M-4362572</t>
  </si>
  <si>
    <t>M-9043468</t>
  </si>
  <si>
    <t>M-9692507</t>
  </si>
  <si>
    <t>M-6623921</t>
  </si>
  <si>
    <t>R-4616006</t>
  </si>
  <si>
    <t>M-9441967</t>
  </si>
  <si>
    <t>L-8767995</t>
  </si>
  <si>
    <t>L-4230243</t>
  </si>
  <si>
    <t>R-6707989</t>
  </si>
  <si>
    <t>L-9703513</t>
  </si>
  <si>
    <t>L-2128347</t>
  </si>
  <si>
    <t>M-5069179</t>
  </si>
  <si>
    <t>L-5189517</t>
  </si>
  <si>
    <t>M-5538084</t>
  </si>
  <si>
    <t>M-8998396</t>
  </si>
  <si>
    <t>R-8837020</t>
  </si>
  <si>
    <t>L-8644684</t>
  </si>
  <si>
    <t>M-8371308</t>
  </si>
  <si>
    <t>M-6441157</t>
  </si>
  <si>
    <t>R-9952450</t>
  </si>
  <si>
    <t>L-4085873</t>
  </si>
  <si>
    <t>M-9665141</t>
  </si>
  <si>
    <t>L-6309618</t>
  </si>
  <si>
    <t>R-7508422</t>
  </si>
  <si>
    <t>M-7039592</t>
  </si>
  <si>
    <t>L-9055325</t>
  </si>
  <si>
    <t>L-6367576</t>
  </si>
  <si>
    <t>L-1946633</t>
  </si>
  <si>
    <t>L-5734700</t>
  </si>
  <si>
    <t>R-2882834</t>
  </si>
  <si>
    <t>L-5615823</t>
  </si>
  <si>
    <t>M-8050455</t>
  </si>
  <si>
    <t>M-2446177</t>
  </si>
  <si>
    <t>L-2213680</t>
  </si>
  <si>
    <t>M-7939797</t>
  </si>
  <si>
    <t>L-9532307</t>
  </si>
  <si>
    <t>L-7937413</t>
  </si>
  <si>
    <t>L-9388698</t>
  </si>
  <si>
    <t>L-2809085</t>
  </si>
  <si>
    <t>M-9496906</t>
  </si>
  <si>
    <t>L-3032406</t>
  </si>
  <si>
    <t>L-4967837</t>
  </si>
  <si>
    <t>R-7586670</t>
  </si>
  <si>
    <t>L-2182918</t>
  </si>
  <si>
    <t>L-2262092</t>
  </si>
  <si>
    <t>L-4614204</t>
  </si>
  <si>
    <t>M-2052261</t>
  </si>
  <si>
    <t>M-7356007</t>
  </si>
  <si>
    <t>R-4192175</t>
  </si>
  <si>
    <t>M-2379009</t>
  </si>
  <si>
    <t>M-5762047</t>
  </si>
  <si>
    <t>R-3327831</t>
  </si>
  <si>
    <t>L-3743166</t>
  </si>
  <si>
    <t>L-4069607</t>
  </si>
  <si>
    <t>R-7396941</t>
  </si>
  <si>
    <t>R-6097575</t>
  </si>
  <si>
    <t>R-7066188</t>
  </si>
  <si>
    <t>L-2939266</t>
  </si>
  <si>
    <t>M-4935061</t>
  </si>
  <si>
    <t>R-4764214</t>
  </si>
  <si>
    <t>M-6356676</t>
  </si>
  <si>
    <t>M-1755113</t>
  </si>
  <si>
    <t>M-5880913</t>
  </si>
  <si>
    <t>R-6283152</t>
  </si>
  <si>
    <t>M-4429593</t>
  </si>
  <si>
    <t>M-9564856</t>
  </si>
  <si>
    <t>R-8614611</t>
  </si>
  <si>
    <t>R-6462849</t>
  </si>
  <si>
    <t>M-8769957</t>
  </si>
  <si>
    <t>L-9144982</t>
  </si>
  <si>
    <t>M-4323702</t>
  </si>
  <si>
    <t>R-4808081</t>
  </si>
  <si>
    <t>L-4538832</t>
  </si>
  <si>
    <t>R-9071681</t>
  </si>
  <si>
    <t>L-5910987</t>
  </si>
  <si>
    <t>M-7057895</t>
  </si>
  <si>
    <t>L-2162955</t>
  </si>
  <si>
    <t>L-2946557</t>
  </si>
  <si>
    <t>R-6419154</t>
  </si>
  <si>
    <t>L-2028428</t>
  </si>
  <si>
    <t>L-9974725</t>
  </si>
  <si>
    <t>L-7254649</t>
  </si>
  <si>
    <t>R-9303799</t>
  </si>
  <si>
    <t>M-5821352</t>
  </si>
  <si>
    <t>M-6563205</t>
  </si>
  <si>
    <t>M-1302868</t>
  </si>
  <si>
    <t>L-3760664</t>
  </si>
  <si>
    <t>R-5455790</t>
  </si>
  <si>
    <t>M-7984720</t>
  </si>
  <si>
    <t>L-1197314</t>
  </si>
  <si>
    <t>R-4460774</t>
  </si>
  <si>
    <t>M-7120078</t>
  </si>
  <si>
    <t>R-8599344</t>
  </si>
  <si>
    <t>M-9719591</t>
  </si>
  <si>
    <t>M-3423717</t>
  </si>
  <si>
    <t>R-1214292</t>
  </si>
  <si>
    <t>L-2792526</t>
  </si>
  <si>
    <t>R-1307950</t>
  </si>
  <si>
    <t>R-7615015</t>
  </si>
  <si>
    <t>L-6635987</t>
  </si>
  <si>
    <t>L-3161207</t>
  </si>
  <si>
    <t>R-4311894</t>
  </si>
  <si>
    <t>M-4144741</t>
  </si>
  <si>
    <t>M-6304944</t>
  </si>
  <si>
    <t>R-1586059</t>
  </si>
  <si>
    <t>R-3920149</t>
  </si>
  <si>
    <t>R-3110044</t>
  </si>
  <si>
    <t>L-2746943</t>
  </si>
  <si>
    <t>R-9632001</t>
  </si>
  <si>
    <t>R-5747766</t>
  </si>
  <si>
    <t>R-5889709</t>
  </si>
  <si>
    <t>R-4605395</t>
  </si>
  <si>
    <t>R-9471669</t>
  </si>
  <si>
    <t>L-2962805</t>
  </si>
  <si>
    <t>M-7565534</t>
  </si>
  <si>
    <t>R-2473877</t>
  </si>
  <si>
    <t>R-7598261</t>
  </si>
  <si>
    <t>R-8547989</t>
  </si>
  <si>
    <t>M-9518366</t>
  </si>
  <si>
    <t>L-2204504</t>
  </si>
  <si>
    <t>M-5758867</t>
  </si>
  <si>
    <t>M-3172982</t>
  </si>
  <si>
    <t>R-5874398</t>
  </si>
  <si>
    <t>R-3899102</t>
  </si>
  <si>
    <t>M-5582508</t>
  </si>
  <si>
    <t>R-2294161</t>
  </si>
  <si>
    <t>M-8718422</t>
  </si>
  <si>
    <t>R-1214427</t>
  </si>
  <si>
    <t>R-5552990</t>
  </si>
  <si>
    <t>L-7478070</t>
  </si>
  <si>
    <t>M-5909670</t>
  </si>
  <si>
    <t>M-3203502</t>
  </si>
  <si>
    <t>M-6539172</t>
  </si>
  <si>
    <t>M-7584899</t>
  </si>
  <si>
    <t>L-3459929</t>
  </si>
  <si>
    <t>R-7004680</t>
  </si>
  <si>
    <t>R-2265848</t>
  </si>
  <si>
    <t>L-3715629</t>
  </si>
  <si>
    <t>R-3994464</t>
  </si>
  <si>
    <t>L-8321102</t>
  </si>
  <si>
    <t>M-6701269</t>
  </si>
  <si>
    <t>L-2283038</t>
  </si>
  <si>
    <t>M-9324644</t>
  </si>
  <si>
    <t>M-7761661</t>
  </si>
  <si>
    <t>R-2668128</t>
  </si>
  <si>
    <t>R-4874020</t>
  </si>
  <si>
    <t>M-8477264</t>
  </si>
  <si>
    <t>L-7398105</t>
  </si>
  <si>
    <t>M-6194607</t>
  </si>
  <si>
    <t>R-6783246</t>
  </si>
  <si>
    <t>L-3309925</t>
  </si>
  <si>
    <t>R-9612807</t>
  </si>
  <si>
    <t>R-9167352</t>
  </si>
  <si>
    <t>L-8244587</t>
  </si>
  <si>
    <t>R-9292732</t>
  </si>
  <si>
    <t>L-6447641</t>
  </si>
  <si>
    <t>M-7988402</t>
  </si>
  <si>
    <t>M-4190799</t>
  </si>
  <si>
    <t>M-8920818</t>
  </si>
  <si>
    <t>M-7130487</t>
  </si>
  <si>
    <t>L-9789972</t>
  </si>
  <si>
    <t>M-4539738</t>
  </si>
  <si>
    <t>R-8228826</t>
  </si>
  <si>
    <t>L-9802933</t>
  </si>
  <si>
    <t>M-9625415</t>
  </si>
  <si>
    <t>M-8992381</t>
  </si>
  <si>
    <t>R-8685851</t>
  </si>
  <si>
    <t>M-6939303</t>
  </si>
  <si>
    <t>L-9220450</t>
  </si>
  <si>
    <t>L-5682815</t>
  </si>
  <si>
    <t>R-3791400</t>
  </si>
  <si>
    <t>L-1592983</t>
  </si>
  <si>
    <t>L-2823220</t>
  </si>
  <si>
    <t>L-6481019</t>
  </si>
  <si>
    <t>L-3391022</t>
  </si>
  <si>
    <t>L-4830391</t>
  </si>
  <si>
    <t>L-9044882</t>
  </si>
  <si>
    <t>L-9562029</t>
  </si>
  <si>
    <t>M-3704313</t>
  </si>
  <si>
    <t>M-3408305</t>
  </si>
  <si>
    <t>L-1826533</t>
  </si>
  <si>
    <t>R-1934196</t>
  </si>
  <si>
    <t>L-4239929</t>
  </si>
  <si>
    <t>R-3703402</t>
  </si>
  <si>
    <t>R-4054667</t>
  </si>
  <si>
    <t>L-3964981</t>
  </si>
  <si>
    <t>L-4903712</t>
  </si>
  <si>
    <t>R-7531503</t>
  </si>
  <si>
    <t>R-7655782</t>
  </si>
  <si>
    <t>R-6332430</t>
  </si>
  <si>
    <t>R-1436526</t>
  </si>
  <si>
    <t>L-9913442</t>
  </si>
  <si>
    <t>L-7648609</t>
  </si>
  <si>
    <t>M-9946132</t>
  </si>
  <si>
    <t>R-9303320</t>
  </si>
  <si>
    <t>M-6649398</t>
  </si>
  <si>
    <t>M-9931838</t>
  </si>
  <si>
    <t>M-3436058</t>
  </si>
  <si>
    <t>L-3919778</t>
  </si>
  <si>
    <t>R-8072772</t>
  </si>
  <si>
    <t>M-7627953</t>
  </si>
  <si>
    <t>M-9159245</t>
  </si>
  <si>
    <t>R-3838875</t>
  </si>
  <si>
    <t>R-8304565</t>
  </si>
  <si>
    <t>R-8549200</t>
  </si>
  <si>
    <t>M-6330881</t>
  </si>
  <si>
    <t>R-4932265</t>
  </si>
  <si>
    <t>M-6502335</t>
  </si>
  <si>
    <t>R-8396535</t>
  </si>
  <si>
    <t>M-1627086</t>
  </si>
  <si>
    <t>L-7025016</t>
  </si>
  <si>
    <t>R-7805647</t>
  </si>
  <si>
    <t>L-1407317</t>
  </si>
  <si>
    <t>L-7459162</t>
  </si>
  <si>
    <t>L-4345254</t>
  </si>
  <si>
    <t>L-1526272</t>
  </si>
  <si>
    <t>L-9209544</t>
  </si>
  <si>
    <t>L-5732901</t>
  </si>
  <si>
    <t>R-8893925</t>
  </si>
  <si>
    <t>L-4677823</t>
  </si>
  <si>
    <t>M-6543649</t>
  </si>
  <si>
    <t>R-1382604</t>
  </si>
  <si>
    <t>L-4752759</t>
  </si>
  <si>
    <t>L-6221173</t>
  </si>
  <si>
    <t>R-3622742</t>
  </si>
  <si>
    <t>L-1095614</t>
  </si>
  <si>
    <t>M-2313127</t>
  </si>
  <si>
    <t>M-2223967</t>
  </si>
  <si>
    <t>M-2883077</t>
  </si>
  <si>
    <t>L-2352025</t>
  </si>
  <si>
    <t>L-6068734</t>
  </si>
  <si>
    <t>R-4335618</t>
  </si>
  <si>
    <t>R-9455729</t>
  </si>
  <si>
    <t>L-4684169</t>
  </si>
  <si>
    <t>L-5066828</t>
  </si>
  <si>
    <t>R-5393072</t>
  </si>
  <si>
    <t>M-3460790</t>
  </si>
  <si>
    <t>M-1273929</t>
  </si>
  <si>
    <t>R-7841232</t>
  </si>
  <si>
    <t>R-7917961</t>
  </si>
  <si>
    <t>L-6401297</t>
  </si>
  <si>
    <t>M-8072862</t>
  </si>
  <si>
    <t>M-8762609</t>
  </si>
  <si>
    <t>M-6451649</t>
  </si>
  <si>
    <t>M-4539617</t>
  </si>
  <si>
    <t>L-9772328</t>
  </si>
  <si>
    <t>M-3227199</t>
  </si>
  <si>
    <t>L-7339849</t>
  </si>
  <si>
    <t>M-1921299</t>
  </si>
  <si>
    <t>L-6271449</t>
  </si>
  <si>
    <t>L-3826904</t>
  </si>
  <si>
    <t>M-9354871</t>
  </si>
  <si>
    <t>M-5404399</t>
  </si>
  <si>
    <t>L-4876862</t>
  </si>
  <si>
    <t>M-7433134</t>
  </si>
  <si>
    <t>M-7199546</t>
  </si>
  <si>
    <t>M-5676905</t>
  </si>
  <si>
    <t>M-1780012</t>
  </si>
  <si>
    <t>M-9660061</t>
  </si>
  <si>
    <t>M-6657794</t>
  </si>
  <si>
    <t>M-7076511</t>
  </si>
  <si>
    <t>R-8763319</t>
  </si>
  <si>
    <t>R-8477142</t>
  </si>
  <si>
    <t>M-5972956</t>
  </si>
  <si>
    <t>M-5366704</t>
  </si>
  <si>
    <t>R-4694269</t>
  </si>
  <si>
    <t>M-6328535</t>
  </si>
  <si>
    <t>M-9232630</t>
  </si>
  <si>
    <t>L-3726636</t>
  </si>
  <si>
    <t>L-7976679</t>
  </si>
  <si>
    <t>L-3967103</t>
  </si>
  <si>
    <t>M-7205787</t>
  </si>
  <si>
    <t>L-4905669</t>
  </si>
  <si>
    <t>L-3316118</t>
  </si>
  <si>
    <t>L-6557575</t>
  </si>
  <si>
    <t>R-3187869</t>
  </si>
  <si>
    <t>M-4765703</t>
  </si>
  <si>
    <t>M-7929933</t>
  </si>
  <si>
    <t>R-6524870</t>
  </si>
  <si>
    <t>L-6272527</t>
  </si>
  <si>
    <t>L-3112249</t>
  </si>
  <si>
    <t>L-4887955</t>
  </si>
  <si>
    <t>R-8587714</t>
  </si>
  <si>
    <t>R-3671660</t>
  </si>
  <si>
    <t>L-7872177</t>
  </si>
  <si>
    <t>L-7383340</t>
  </si>
  <si>
    <t>R-3026870</t>
  </si>
  <si>
    <t>R-9210663</t>
  </si>
  <si>
    <t>L-5111019</t>
  </si>
  <si>
    <t>R-5047965</t>
  </si>
  <si>
    <t>R-2739249</t>
  </si>
  <si>
    <t>M-4578467</t>
  </si>
  <si>
    <t>L-1005091</t>
  </si>
  <si>
    <t>M-5972988</t>
  </si>
  <si>
    <t>R-8562998</t>
  </si>
  <si>
    <t>R-4418458</t>
  </si>
  <si>
    <t>R-8502590</t>
  </si>
  <si>
    <t>R-8351129</t>
  </si>
  <si>
    <t>L-5905098</t>
  </si>
  <si>
    <t>R-2588125</t>
  </si>
  <si>
    <t>L-4775543</t>
  </si>
  <si>
    <t>M-8596542</t>
  </si>
  <si>
    <t>M-4068753</t>
  </si>
  <si>
    <t>M-1782162</t>
  </si>
  <si>
    <t>L-3922390</t>
  </si>
  <si>
    <t>M-6470292</t>
  </si>
  <si>
    <t>L-5636720</t>
  </si>
  <si>
    <t>R-2022579</t>
  </si>
  <si>
    <t>L-8369640</t>
  </si>
  <si>
    <t>M-6411456</t>
  </si>
  <si>
    <t>M-4977845</t>
  </si>
  <si>
    <t>R-3836758</t>
  </si>
  <si>
    <t>L-7971825</t>
  </si>
  <si>
    <t>L-1411034</t>
  </si>
  <si>
    <t>M-4537886</t>
  </si>
  <si>
    <t>L-5303155</t>
  </si>
  <si>
    <t>L-8149744</t>
  </si>
  <si>
    <t>R-8121869</t>
  </si>
  <si>
    <t>R-4418819</t>
  </si>
  <si>
    <t>L-5555649</t>
  </si>
  <si>
    <t>R-5318219</t>
  </si>
  <si>
    <t>R-1343857</t>
  </si>
  <si>
    <t>M-7989899</t>
  </si>
  <si>
    <t>R-1648311</t>
  </si>
  <si>
    <t>M-6839556</t>
  </si>
  <si>
    <t>M-7126112</t>
  </si>
  <si>
    <t>L-5003832</t>
  </si>
  <si>
    <t>M-3087239</t>
  </si>
  <si>
    <t>R-1106821</t>
  </si>
  <si>
    <t>M-6337181</t>
  </si>
  <si>
    <t>M-3824009</t>
  </si>
  <si>
    <t>R-5775121</t>
  </si>
  <si>
    <t>L-1382150</t>
  </si>
  <si>
    <t>L-8766107</t>
  </si>
  <si>
    <t>M-4081275</t>
  </si>
  <si>
    <t>R-1875304</t>
  </si>
  <si>
    <t>L-2045854</t>
  </si>
  <si>
    <t>R-9114318</t>
  </si>
  <si>
    <t>L-7173228</t>
  </si>
  <si>
    <t>L-3131736</t>
  </si>
  <si>
    <t>M-4729434</t>
  </si>
  <si>
    <t>R-3156950</t>
  </si>
  <si>
    <t>R-4180600</t>
  </si>
  <si>
    <t>R-7066636</t>
  </si>
  <si>
    <t>L-4529721</t>
  </si>
  <si>
    <t>L-6809710</t>
  </si>
  <si>
    <t>R-5389313</t>
  </si>
  <si>
    <t>L-6108063</t>
  </si>
  <si>
    <t>M-4307024</t>
  </si>
  <si>
    <t>R-7140627</t>
  </si>
  <si>
    <t>M-1425902</t>
  </si>
  <si>
    <t>L-4374627</t>
  </si>
  <si>
    <t>M-7855232</t>
  </si>
  <si>
    <t>L-6115984</t>
  </si>
  <si>
    <t>R-6901228</t>
  </si>
  <si>
    <t>M-2526536</t>
  </si>
  <si>
    <t>M-2077941</t>
  </si>
  <si>
    <t>M-6910345</t>
  </si>
  <si>
    <t>M-9405501</t>
  </si>
  <si>
    <t>L-7551683</t>
  </si>
  <si>
    <t>L-7816816</t>
  </si>
  <si>
    <t>L-6330940</t>
  </si>
  <si>
    <t>M-6440068</t>
  </si>
  <si>
    <t>Age month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</si>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</sst>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14" fontId="0" fillId="0" borderId="0" xfId="0" applyNumberFormat="1"/>
    <xf numFmtId="41" fontId="0" fillId="0" borderId="0" xfId="1" applyFont="1"/>
    <xf numFmtId="0" fontId="0" fillId="0" borderId="0" xfId="0" applyNumberFormat="1"/>
    <xf numFmtId="41" fontId="0" fillId="0" borderId="0" xfId="1" applyNumberFormat="1" applyFont="1"/>
    <xf numFmtId="14" fontId="5" fillId="4" borderId="0" xfId="0" applyNumberFormat="1" applyFont="1" applyFill="1"/>
    <xf numFmtId="0" fontId="0" fillId="4" borderId="0" xfId="0" applyFill="1"/>
    <xf numFmtId="0" fontId="3" fillId="4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4" fontId="0" fillId="3" borderId="2" xfId="0" applyNumberFormat="1" applyFont="1" applyFill="1" applyBorder="1"/>
    <xf numFmtId="41" fontId="0" fillId="3" borderId="2" xfId="1" applyNumberFormat="1" applyFont="1" applyFill="1" applyBorder="1"/>
    <xf numFmtId="14" fontId="0" fillId="0" borderId="2" xfId="0" applyNumberFormat="1" applyFont="1" applyBorder="1"/>
    <xf numFmtId="41" fontId="0" fillId="0" borderId="2" xfId="1" applyNumberFormat="1" applyFont="1" applyBorder="1"/>
    <xf numFmtId="0" fontId="0" fillId="0" borderId="2" xfId="0" applyNumberFormat="1" applyFont="1" applyBorder="1"/>
    <xf numFmtId="0" fontId="0" fillId="3" borderId="2" xfId="0" applyNumberFormat="1" applyFont="1" applyFill="1" applyBorder="1"/>
    <xf numFmtId="0" fontId="0" fillId="5" borderId="0" xfId="0" applyFill="1"/>
    <xf numFmtId="3" fontId="0" fillId="5" borderId="0" xfId="0" applyNumberFormat="1" applyFill="1"/>
    <xf numFmtId="3" fontId="0" fillId="4" borderId="0" xfId="0" applyNumberFormat="1" applyFill="1"/>
    <xf numFmtId="0" fontId="0" fillId="6" borderId="0" xfId="0" applyFill="1"/>
    <xf numFmtId="3" fontId="0" fillId="6" borderId="0" xfId="0" applyNumberFormat="1" applyFill="1"/>
    <xf numFmtId="0" fontId="6" fillId="7" borderId="0" xfId="0" applyFont="1" applyFill="1" applyAlignment="1">
      <alignment horizontal="center"/>
    </xf>
    <xf numFmtId="14" fontId="4" fillId="4" borderId="0" xfId="0" applyNumberFormat="1" applyFont="1" applyFill="1"/>
    <xf numFmtId="14" fontId="0" fillId="0" borderId="0" xfId="1" applyNumberFormat="1" applyFont="1"/>
    <xf numFmtId="0" fontId="4" fillId="8" borderId="3" xfId="0" applyFont="1" applyFill="1" applyBorder="1"/>
    <xf numFmtId="0" fontId="4" fillId="8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4" borderId="0" xfId="0" applyFont="1" applyFill="1" applyAlignment="1">
      <alignment horizontal="centerContinuous"/>
    </xf>
    <xf numFmtId="0" fontId="0" fillId="0" borderId="0" xfId="1" applyNumberFormat="1" applyFont="1"/>
  </cellXfs>
  <cellStyles count="2">
    <cellStyle name="Comma [0]" xfId="1" builtinId="6"/>
    <cellStyle name="Normal" xfId="0" builtinId="0"/>
  </cellStyles>
  <dxfs count="22">
    <dxf>
      <numFmt numFmtId="0" formatCode="General"/>
    </dxf>
    <dxf>
      <numFmt numFmtId="33" formatCode="_(* #,##0_);_(* \(#,##0\);_(* &quot;-&quot;_);_(@_)"/>
    </dxf>
    <dxf>
      <numFmt numFmtId="0" formatCode="General"/>
    </dxf>
    <dxf>
      <numFmt numFmtId="33" formatCode="_(* #,##0_);_(* \(#,##0\);_(* &quot;-&quot;_);_(@_)"/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numFmt numFmtId="33" formatCode="_(* #,##0_);_(* \(#,##0\);_(* &quot;-&quot;_);_(@_)"/>
    </dxf>
    <dxf>
      <numFmt numFmtId="0" formatCode="General"/>
    </dxf>
    <dxf>
      <numFmt numFmtId="33" formatCode="_(* #,##0_);_(* \(#,##0\);_(* &quot;-&quot;_);_(@_)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anson" refreshedDate="45272.14686296296" createdVersion="8" refreshedVersion="8" minRefreshableVersion="3" recordCount="1998" xr:uid="{C4C5B251-09DE-4BB8-BEB6-EE421D50B9A6}">
  <cacheSource type="worksheet">
    <worksheetSource name="sample"/>
  </cacheSource>
  <cacheFields count="11">
    <cacheField name="Warehouse" numFmtId="0">
      <sharedItems count="3">
        <s v="QuangNinh"/>
        <s v="BacGiang"/>
        <s v="Hanoi"/>
      </sharedItems>
    </cacheField>
    <cacheField name="Code" numFmtId="0">
      <sharedItems/>
    </cacheField>
    <cacheField name="Description" numFmtId="0">
      <sharedItems count="7">
        <s v="7Up"/>
        <s v="Coca"/>
        <s v="BiaSaiGon"/>
        <s v="Pepsi"/>
        <s v="Twister"/>
        <s v="BiaHaNoi"/>
        <s v="HaLongBeer"/>
      </sharedItems>
    </cacheField>
    <cacheField name="Customer" numFmtId="0">
      <sharedItems count="5">
        <s v="Coca"/>
        <s v="Sabeco"/>
        <s v="Pepsi"/>
        <s v="Habeco"/>
        <s v="HaLong"/>
      </sharedItems>
    </cacheField>
    <cacheField name="Lot No." numFmtId="0">
      <sharedItems count="3996">
        <s v="L-8605272"/>
        <s v="R-4003453"/>
        <s v="L-5265471"/>
        <s v="M-7769331"/>
        <s v="L-1329263"/>
        <s v="M-7386751"/>
        <s v="M-9968702"/>
        <s v="L-6276707"/>
        <s v="M-2815741"/>
        <s v="M-1709331"/>
        <s v="L-6718877"/>
        <s v="L-7423531"/>
        <s v="L-6833606"/>
        <s v="R-2547907"/>
        <s v="M-2581912"/>
        <s v="R-3243811"/>
        <s v="R-8198263"/>
        <s v="M-1611676"/>
        <s v="M-3278100"/>
        <s v="M-1253281"/>
        <s v="L-3793062"/>
        <s v="R-9093454"/>
        <s v="R-6719578"/>
        <s v="L-9950677"/>
        <s v="M-3923851"/>
        <s v="L-1911509"/>
        <s v="R-3802748"/>
        <s v="M-8250406"/>
        <s v="R-5910552"/>
        <s v="L-8609104"/>
        <s v="M-2627152"/>
        <s v="M-3803358"/>
        <s v="M-6591383"/>
        <s v="R-8663443"/>
        <s v="R-8793249"/>
        <s v="L-9435222"/>
        <s v="L-7958759"/>
        <s v="L-8630888"/>
        <s v="L-8165443"/>
        <s v="R-5346707"/>
        <s v="L-3152537"/>
        <s v="R-6453613"/>
        <s v="L-6323384"/>
        <s v="L-5991749"/>
        <s v="R-9592745"/>
        <s v="R-3771817"/>
        <s v="L-3078798"/>
        <s v="R-9177197"/>
        <s v="R-8318766"/>
        <s v="R-5965366"/>
        <s v="L-8186329"/>
        <s v="L-2628329"/>
        <s v="M-5851707"/>
        <s v="M-2874527"/>
        <s v="L-9567690"/>
        <s v="L-4738766"/>
        <s v="L-3001754"/>
        <s v="R-6413070"/>
        <s v="M-3390626"/>
        <s v="R-4670802"/>
        <s v="R-1777658"/>
        <s v="M-9354687"/>
        <s v="R-2081031"/>
        <s v="L-3638937"/>
        <s v="M-2645669"/>
        <s v="R-1085016"/>
        <s v="M-3381696"/>
        <s v="R-3580499"/>
        <s v="M-9648623"/>
        <s v="L-5647769"/>
        <s v="R-9526850"/>
        <s v="L-4599904"/>
        <s v="L-6017877"/>
        <s v="R-3146545"/>
        <s v="L-2944129"/>
        <s v="M-1513110"/>
        <s v="L-3322787"/>
        <s v="M-7089309"/>
        <s v="R-8980366"/>
        <s v="M-8091989"/>
        <s v="L-9220316"/>
        <s v="M-1619203"/>
        <s v="R-9377898"/>
        <s v="M-1128365"/>
        <s v="L-6853503"/>
        <s v="R-7717995"/>
        <s v="L-5498153"/>
        <s v="M-1791134"/>
        <s v="L-3112223"/>
        <s v="M-6373955"/>
        <s v="L-3035626"/>
        <s v="M-5575260"/>
        <s v="L-7379522"/>
        <s v="R-7896067"/>
        <s v="L-6536764"/>
        <s v="M-9510944"/>
        <s v="L-9580713"/>
        <s v="L-3039823"/>
        <s v="R-7827654"/>
        <s v="R-9324650"/>
        <s v="M-5878647"/>
        <s v="L-1263129"/>
        <s v="M-7474931"/>
        <s v="L-4046554"/>
        <s v="R-3162561"/>
        <s v="R-4459798"/>
        <s v="R-3615582"/>
        <s v="R-3097884"/>
        <s v="L-8822486"/>
        <s v="R-1212763"/>
        <s v="R-2680229"/>
        <s v="L-2068378"/>
        <s v="R-3725112"/>
        <s v="M-5813019"/>
        <s v="R-5442736"/>
        <s v="R-9225275"/>
        <s v="L-3011629"/>
        <s v="L-2830511"/>
        <s v="R-9685968"/>
        <s v="L-9396302"/>
        <s v="L-8559513"/>
        <s v="R-5945958"/>
        <s v="R-6722746"/>
        <s v="M-7273747"/>
        <s v="R-1007773"/>
        <s v="L-6727247"/>
        <s v="M-1108729"/>
        <s v="R-3517161"/>
        <s v="L-2709620"/>
        <s v="M-2662930"/>
        <s v="L-8541531"/>
        <s v="R-5744785"/>
        <s v="R-9472972"/>
        <s v="L-2468634"/>
        <s v="R-2895321"/>
        <s v="L-7140790"/>
        <s v="M-7494026"/>
        <s v="L-1151299"/>
        <s v="M-5998529"/>
        <s v="L-4859272"/>
        <s v="M-1779270"/>
        <s v="R-1453440"/>
        <s v="M-5198017"/>
        <s v="R-3203566"/>
        <s v="R-3134149"/>
        <s v="L-4770740"/>
        <s v="L-7612767"/>
        <s v="M-1078595"/>
        <s v="R-5304800"/>
        <s v="L-5483581"/>
        <s v="M-5351417"/>
        <s v="L-5496149"/>
        <s v="L-4157641"/>
        <s v="M-4135257"/>
        <s v="L-9633332"/>
        <s v="M-7738069"/>
        <s v="M-6602878"/>
        <s v="R-5740794"/>
        <s v="L-8828387"/>
        <s v="M-9855761"/>
        <s v="R-2791786"/>
        <s v="L-8204388"/>
        <s v="R-7037510"/>
        <s v="M-3363864"/>
        <s v="M-9788606"/>
        <s v="R-1280131"/>
        <s v="L-6203289"/>
        <s v="R-6188611"/>
        <s v="L-8018241"/>
        <s v="L-9195662"/>
        <s v="R-5488014"/>
        <s v="L-4950900"/>
        <s v="L-8648242"/>
        <s v="M-6449719"/>
        <s v="R-5207399"/>
        <s v="R-6745423"/>
        <s v="R-4632465"/>
        <s v="L-6954863"/>
        <s v="M-4251179"/>
        <s v="R-5739042"/>
        <s v="R-5907958"/>
        <s v="L-6276699"/>
        <s v="R-1370881"/>
        <s v="M-5811407"/>
        <s v="L-2708722"/>
        <s v="R-8760004"/>
        <s v="L-3174584"/>
        <s v="M-6247503"/>
        <s v="R-3518676"/>
        <s v="R-3926507"/>
        <s v="R-1253028"/>
        <s v="R-8133513"/>
        <s v="L-1789954"/>
        <s v="R-4144714"/>
        <s v="R-7393490"/>
        <s v="R-7462276"/>
        <s v="M-6957253"/>
        <s v="M-2033024"/>
        <s v="L-2727336"/>
        <s v="R-8145136"/>
        <s v="M-6316099"/>
        <s v="R-2716423"/>
        <s v="L-3001871"/>
        <s v="L-6863477"/>
        <s v="R-2207477"/>
        <s v="M-8743496"/>
        <s v="M-6892365"/>
        <s v="L-7443339"/>
        <s v="R-3005135"/>
        <s v="L-4455383"/>
        <s v="M-7733761"/>
        <s v="L-1842189"/>
        <s v="M-1351341"/>
        <s v="M-6914833"/>
        <s v="R-5771974"/>
        <s v="R-9936338"/>
        <s v="M-7691538"/>
        <s v="R-7499158"/>
        <s v="M-1394658"/>
        <s v="M-6254692"/>
        <s v="L-2389655"/>
        <s v="L-1676905"/>
        <s v="L-7234513"/>
        <s v="L-7838210"/>
        <s v="L-9873594"/>
        <s v="R-9990985"/>
        <s v="M-2544414"/>
        <s v="R-6406195"/>
        <s v="R-5501767"/>
        <s v="M-8831312"/>
        <s v="M-7910491"/>
        <s v="L-4295254"/>
        <s v="L-2315098"/>
        <s v="R-8456083"/>
        <s v="M-6669328"/>
        <s v="L-7892758"/>
        <s v="M-2382585"/>
        <s v="L-6781902"/>
        <s v="R-8536081"/>
        <s v="M-1339119"/>
        <s v="R-9556840"/>
        <s v="M-9436894"/>
        <s v="R-7504827"/>
        <s v="M-3628587"/>
        <s v="M-7276397"/>
        <s v="M-2138808"/>
        <s v="L-1642228"/>
        <s v="R-5421821"/>
        <s v="L-2932897"/>
        <s v="L-7973533"/>
        <s v="M-4429487"/>
        <s v="L-7876191"/>
        <s v="R-9426519"/>
        <s v="L-3819375"/>
        <s v="L-4332673"/>
        <s v="M-8530736"/>
        <s v="R-1732194"/>
        <s v="M-8626018"/>
        <s v="R-8156167"/>
        <s v="L-6496107"/>
        <s v="R-8614950"/>
        <s v="M-4397042"/>
        <s v="L-9909732"/>
        <s v="L-7393457"/>
        <s v="M-4394599"/>
        <s v="L-4748575"/>
        <s v="L-4036425"/>
        <s v="L-9048400"/>
        <s v="R-4862159"/>
        <s v="M-1114085"/>
        <s v="R-9184285"/>
        <s v="R-6676791"/>
        <s v="M-3584977"/>
        <s v="R-6173677"/>
        <s v="L-3922302"/>
        <s v="M-3560738"/>
        <s v="R-5531273"/>
        <s v="R-7209819"/>
        <s v="L-9675959"/>
        <s v="L-7551155"/>
        <s v="R-8055701"/>
        <s v="L-2046257"/>
        <s v="M-9587803"/>
        <s v="L-7274979"/>
        <s v="R-4818686"/>
        <s v="L-9135429"/>
        <s v="L-5385935"/>
        <s v="M-6121677"/>
        <s v="R-4352699"/>
        <s v="M-2356243"/>
        <s v="R-9462647"/>
        <s v="L-5314757"/>
        <s v="M-9532909"/>
        <s v="L-3947220"/>
        <s v="M-3644761"/>
        <s v="M-9279820"/>
        <s v="M-8821247"/>
        <s v="L-7193364"/>
        <s v="M-3026631"/>
        <s v="R-1997575"/>
        <s v="M-3548775"/>
        <s v="M-1155462"/>
        <s v="R-5408423"/>
        <s v="M-4388412"/>
        <s v="M-7946931"/>
        <s v="R-7859853"/>
        <s v="R-3250021"/>
        <s v="R-5315862"/>
        <s v="L-9590652"/>
        <s v="M-9044129"/>
        <s v="R-9026099"/>
        <s v="M-5099035"/>
        <s v="L-5661024"/>
        <s v="L-9828574"/>
        <s v="L-3319154"/>
        <s v="R-3313789"/>
        <s v="M-1755500"/>
        <s v="R-2999434"/>
        <s v="M-6377110"/>
        <s v="L-8040139"/>
        <s v="L-1711444"/>
        <s v="R-1609027"/>
        <s v="R-5875344"/>
        <s v="L-7420178"/>
        <s v="R-2789591"/>
        <s v="M-6302313"/>
        <s v="M-3929438"/>
        <s v="R-9237950"/>
        <s v="M-6867164"/>
        <s v="L-9015528"/>
        <s v="M-1210230"/>
        <s v="M-1114056"/>
        <s v="M-6472075"/>
        <s v="R-5760868"/>
        <s v="M-8456274"/>
        <s v="M-6141662"/>
        <s v="M-9865278"/>
        <s v="L-3824087"/>
        <s v="M-2447203"/>
        <s v="M-2287399"/>
        <s v="L-2507614"/>
        <s v="L-8751366"/>
        <s v="L-5256165"/>
        <s v="R-5469695"/>
        <s v="L-1935831"/>
        <s v="R-8531842"/>
        <s v="M-3783113"/>
        <s v="L-8393095"/>
        <s v="L-2270259"/>
        <s v="L-8874804"/>
        <s v="M-6553463"/>
        <s v="M-2667043"/>
        <s v="L-7806325"/>
        <s v="R-7892109"/>
        <s v="R-7934121"/>
        <s v="R-8536566"/>
        <s v="M-4978997"/>
        <s v="L-4502345"/>
        <s v="L-3169596"/>
        <s v="M-3334126"/>
        <s v="R-3372887"/>
        <s v="L-2475345"/>
        <s v="M-5105655"/>
        <s v="L-6568471"/>
        <s v="R-1796813"/>
        <s v="R-8420603"/>
        <s v="M-3808345"/>
        <s v="L-6607337"/>
        <s v="R-9636170"/>
        <s v="L-5822907"/>
        <s v="L-3167881"/>
        <s v="L-8647757"/>
        <s v="M-4061179"/>
        <s v="R-8025455"/>
        <s v="L-2554935"/>
        <s v="L-9466625"/>
        <s v="R-8198493"/>
        <s v="M-3388189"/>
        <s v="R-4903706"/>
        <s v="M-3968449"/>
        <s v="R-6987168"/>
        <s v="M-6391717"/>
        <s v="L-9336226"/>
        <s v="R-9339825"/>
        <s v="L-9948939"/>
        <s v="R-2641338"/>
        <s v="L-5814471"/>
        <s v="M-9272737"/>
        <s v="L-2030784"/>
        <s v="M-7596029"/>
        <s v="R-9346494"/>
        <s v="L-7766811"/>
        <s v="L-8277747"/>
        <s v="M-9051672"/>
        <s v="M-1164278"/>
        <s v="R-9260383"/>
        <s v="M-2937195"/>
        <s v="L-9848255"/>
        <s v="R-9715835"/>
        <s v="L-6055966"/>
        <s v="M-4464221"/>
        <s v="R-2998481"/>
        <s v="L-4007430"/>
        <s v="R-3143264"/>
        <s v="R-7709757"/>
        <s v="R-4683368"/>
        <s v="M-5819743"/>
        <s v="L-3502017"/>
        <s v="M-9372692"/>
        <s v="L-8280796"/>
        <s v="L-8911257"/>
        <s v="L-6332130"/>
        <s v="R-5408134"/>
        <s v="R-8954575"/>
        <s v="L-7600129"/>
        <s v="R-5375033"/>
        <s v="R-7403777"/>
        <s v="M-2507249"/>
        <s v="L-9652179"/>
        <s v="M-7732944"/>
        <s v="L-1189347"/>
        <s v="L-5128268"/>
        <s v="M-4136026"/>
        <s v="M-6816836"/>
        <s v="M-7944819"/>
        <s v="L-6996621"/>
        <s v="L-3965485"/>
        <s v="L-8483514"/>
        <s v="M-6275161"/>
        <s v="L-4828888"/>
        <s v="M-1235725"/>
        <s v="R-4792523"/>
        <s v="M-4910108"/>
        <s v="L-6814609"/>
        <s v="R-2909018"/>
        <s v="L-6638248"/>
        <s v="M-2444124"/>
        <s v="R-9147552"/>
        <s v="R-3800092"/>
        <s v="M-5020836"/>
        <s v="R-2183668"/>
        <s v="M-3003323"/>
        <s v="M-4685316"/>
        <s v="M-3005114"/>
        <s v="R-5055336"/>
        <s v="M-9224309"/>
        <s v="M-8563826"/>
        <s v="R-2374248"/>
        <s v="R-7282867"/>
        <s v="M-7809818"/>
        <s v="R-7064028"/>
        <s v="R-3817698"/>
        <s v="M-3460131"/>
        <s v="M-3422322"/>
        <s v="L-8805147"/>
        <s v="R-9738326"/>
        <s v="M-4646841"/>
        <s v="R-8068282"/>
        <s v="M-7250171"/>
        <s v="M-8056225"/>
        <s v="M-1212227"/>
        <s v="M-6150000"/>
        <s v="M-3551369"/>
        <s v="R-1113532"/>
        <s v="M-4855141"/>
        <s v="L-7791960"/>
        <s v="M-1820865"/>
        <s v="M-7624863"/>
        <s v="L-5744038"/>
        <s v="R-7527217"/>
        <s v="R-6949891"/>
        <s v="L-7309317"/>
        <s v="L-9831977"/>
        <s v="M-6191813"/>
        <s v="L-6647654"/>
        <s v="M-1793368"/>
        <s v="M-3493191"/>
        <s v="M-8861222"/>
        <s v="M-7673585"/>
        <s v="M-5310492"/>
        <s v="R-3066486"/>
        <s v="R-3501775"/>
        <s v="L-5528053"/>
        <s v="L-5168681"/>
        <s v="M-7834261"/>
        <s v="M-9414837"/>
        <s v="L-1936732"/>
        <s v="L-8539542"/>
        <s v="L-4623661"/>
        <s v="R-9219045"/>
        <s v="M-1882672"/>
        <s v="L-4501464"/>
        <s v="L-4977679"/>
        <s v="R-7222754"/>
        <s v="L-1573127"/>
        <s v="R-6324616"/>
        <s v="L-3000926"/>
        <s v="M-6136118"/>
        <s v="R-9247829"/>
        <s v="L-2847852"/>
        <s v="L-9247176"/>
        <s v="M-8458149"/>
        <s v="M-2533912"/>
        <s v="M-7377241"/>
        <s v="M-6999806"/>
        <s v="L-7097845"/>
        <s v="R-6871058"/>
        <s v="R-7186278"/>
        <s v="R-3973801"/>
        <s v="R-2449273"/>
        <s v="L-3935962"/>
        <s v="M-5553222"/>
        <s v="L-5428942"/>
        <s v="R-5715708"/>
        <s v="R-9897969"/>
        <s v="L-9654734"/>
        <s v="R-3794181"/>
        <s v="M-7696415"/>
        <s v="L-9811073"/>
        <s v="L-4058138"/>
        <s v="R-9676490"/>
        <s v="M-6534186"/>
        <s v="R-8969659"/>
        <s v="L-5030645"/>
        <s v="L-7801105"/>
        <s v="L-3001484"/>
        <s v="L-4958074"/>
        <s v="L-8558806"/>
        <s v="L-4580494"/>
        <s v="L-9936831"/>
        <s v="L-3158521"/>
        <s v="L-3255588"/>
        <s v="M-3491747"/>
        <s v="M-7807353"/>
        <s v="L-6716433"/>
        <s v="M-2725266"/>
        <s v="L-5482595"/>
        <s v="M-3146730"/>
        <s v="L-7310803"/>
        <s v="R-1721176"/>
        <s v="R-6789125"/>
        <s v="L-8447789"/>
        <s v="M-1968986"/>
        <s v="L-8381464"/>
        <s v="M-1539745"/>
        <s v="R-4092820"/>
        <s v="M-7283214"/>
        <s v="R-6936699"/>
        <s v="L-5809574"/>
        <s v="L-3263809"/>
        <s v="L-2151156"/>
        <s v="L-5917050"/>
        <s v="R-5594384"/>
        <s v="R-9445482"/>
        <s v="R-3769499"/>
        <s v="R-3151697"/>
        <s v="R-2223817"/>
        <s v="R-7722734"/>
        <s v="L-2952610"/>
        <s v="R-2137059"/>
        <s v="L-5229245"/>
        <s v="R-1385810"/>
        <s v="R-5085628"/>
        <s v="R-8601844"/>
        <s v="L-2749730"/>
        <s v="L-3107353"/>
        <s v="L-7764483"/>
        <s v="M-4727861"/>
        <s v="L-8575769"/>
        <s v="R-8594543"/>
        <s v="R-1328480"/>
        <s v="R-3243943"/>
        <s v="M-1685291"/>
        <s v="M-3021366"/>
        <s v="L-1619179"/>
        <s v="R-8737268"/>
        <s v="R-7604254"/>
        <s v="M-5820600"/>
        <s v="L-7969343"/>
        <s v="M-2532431"/>
        <s v="M-2564034"/>
        <s v="L-7067546"/>
        <s v="L-5995080"/>
        <s v="R-5755687"/>
        <s v="R-7304458"/>
        <s v="L-8895811"/>
        <s v="M-6269587"/>
        <s v="M-9784875"/>
        <s v="M-9873246"/>
        <s v="L-3124627"/>
        <s v="L-4389385"/>
        <s v="M-4786111"/>
        <s v="L-4275086"/>
        <s v="L-6337362"/>
        <s v="L-1874556"/>
        <s v="M-5936447"/>
        <s v="M-1365722"/>
        <s v="R-7476006"/>
        <s v="M-9776483"/>
        <s v="M-3258018"/>
        <s v="M-3445926"/>
        <s v="R-8472813"/>
        <s v="L-9033739"/>
        <s v="L-8959999"/>
        <s v="R-3753494"/>
        <s v="R-9858032"/>
        <s v="L-3200074"/>
        <s v="M-2235863"/>
        <s v="L-2889939"/>
        <s v="R-1060897"/>
        <s v="R-8037210"/>
        <s v="L-5118157"/>
        <s v="L-3786464"/>
        <s v="R-9972308"/>
        <s v="R-9203701"/>
        <s v="R-4863696"/>
        <s v="L-6906729"/>
        <s v="L-6121306"/>
        <s v="M-4329241"/>
        <s v="L-6575809"/>
        <s v="M-8620039"/>
        <s v="L-1455095"/>
        <s v="R-3515161"/>
        <s v="M-6511070"/>
        <s v="M-3875256"/>
        <s v="L-3184801"/>
        <s v="R-1310721"/>
        <s v="M-1706191"/>
        <s v="L-5789599"/>
        <s v="L-8974997"/>
        <s v="R-9557303"/>
        <s v="M-8884955"/>
        <s v="M-7677959"/>
        <s v="R-5241361"/>
        <s v="L-6507574"/>
        <s v="M-9470435"/>
        <s v="M-3464584"/>
        <s v="M-8620996"/>
        <s v="M-7480352"/>
        <s v="M-3053600"/>
        <s v="L-3722411"/>
        <s v="R-4797706"/>
        <s v="R-2501257"/>
        <s v="L-2681989"/>
        <s v="R-2892444"/>
        <s v="L-8900107"/>
        <s v="M-3758589"/>
        <s v="M-9453668"/>
        <s v="L-8570199"/>
        <s v="L-2094101"/>
        <s v="R-5150694"/>
        <s v="M-1375824"/>
        <s v="M-1870554"/>
        <s v="R-6914212"/>
        <s v="M-5809722"/>
        <s v="R-3171725"/>
        <s v="M-3876734"/>
        <s v="L-6589248"/>
        <s v="L-8545912"/>
        <s v="M-8943972"/>
        <s v="L-8202113"/>
        <s v="L-6078076"/>
        <s v="R-8678282"/>
        <s v="M-5381100"/>
        <s v="L-3302612"/>
        <s v="L-3669663"/>
        <s v="R-7215176"/>
        <s v="M-6983993"/>
        <s v="L-5989159"/>
        <s v="M-4642334"/>
        <s v="M-9495028"/>
        <s v="M-3192709"/>
        <s v="M-1109205"/>
        <s v="R-4558234"/>
        <s v="R-4842040"/>
        <s v="R-2600343"/>
        <s v="R-1369664"/>
        <s v="R-6473547"/>
        <s v="M-1220063"/>
        <s v="L-3263963"/>
        <s v="L-6475397"/>
        <s v="L-1981496"/>
        <s v="L-9747161"/>
        <s v="L-7790359"/>
        <s v="M-7570084"/>
        <s v="L-1104864"/>
        <s v="M-7411516"/>
        <s v="M-6271538"/>
        <s v="L-1827730"/>
        <s v="M-3226547"/>
        <s v="L-7946267"/>
        <s v="M-4732170"/>
        <s v="M-8321568"/>
        <s v="R-2119913"/>
        <s v="L-7985885"/>
        <s v="L-3881114"/>
        <s v="R-1916217"/>
        <s v="L-3967661"/>
        <s v="R-4213150"/>
        <s v="R-3116892"/>
        <s v="R-7667398"/>
        <s v="R-1968080"/>
        <s v="R-4909561"/>
        <s v="M-2572658"/>
        <s v="R-6138053"/>
        <s v="M-6319046"/>
        <s v="M-3698141"/>
        <s v="R-1676966"/>
        <s v="R-1100243"/>
        <s v="L-2602961"/>
        <s v="M-1258822"/>
        <s v="M-6164331"/>
        <s v="R-9532310"/>
        <s v="L-2332071"/>
        <s v="M-9077220"/>
        <s v="R-5699148"/>
        <s v="L-7302379"/>
        <s v="L-1729588"/>
        <s v="M-1216604"/>
        <s v="M-3086081"/>
        <s v="L-5399560"/>
        <s v="L-8250329"/>
        <s v="R-2817799"/>
        <s v="R-6471204"/>
        <s v="R-9547170"/>
        <s v="L-8511013"/>
        <s v="L-7929143"/>
        <s v="L-1155288"/>
        <s v="R-8468229"/>
        <s v="M-3660025"/>
        <s v="M-8629763"/>
        <s v="L-4952967"/>
        <s v="L-8102156"/>
        <s v="L-3454428"/>
        <s v="R-8682342"/>
        <s v="L-6256702"/>
        <s v="R-1266901"/>
        <s v="M-9861248"/>
        <s v="M-4129370"/>
        <s v="M-2061180"/>
        <s v="M-1127020"/>
        <s v="L-2238989"/>
        <s v="R-3106714"/>
        <s v="L-4315054"/>
        <s v="L-2489895"/>
        <s v="L-4896701"/>
        <s v="R-1392167"/>
        <s v="L-9499742"/>
        <s v="R-5648439"/>
        <s v="M-6698263"/>
        <s v="R-1005465"/>
        <s v="L-9277489"/>
        <s v="L-8635555"/>
        <s v="R-8720026"/>
        <s v="R-7898844"/>
        <s v="M-1239453"/>
        <s v="R-2513227"/>
        <s v="M-1061222"/>
        <s v="L-9900996"/>
        <s v="M-5693788"/>
        <s v="M-1711980"/>
        <s v="L-3787351"/>
        <s v="R-9556358"/>
        <s v="R-3016381"/>
        <s v="L-8811979"/>
        <s v="R-7735595"/>
        <s v="R-5429752"/>
        <s v="M-4295474"/>
        <s v="L-7375940"/>
        <s v="M-6071218"/>
        <s v="L-8218454"/>
        <s v="M-4223281"/>
        <s v="M-2896377"/>
        <s v="R-6487601"/>
        <s v="R-2186483"/>
        <s v="L-4444905"/>
        <s v="R-8331227"/>
        <s v="R-9060762"/>
        <s v="R-2532359"/>
        <s v="L-2986894"/>
        <s v="R-3972570"/>
        <s v="R-7002282"/>
        <s v="R-8967012"/>
        <s v="R-7695727"/>
        <s v="L-4533963"/>
        <s v="R-3129113"/>
        <s v="R-1082403"/>
        <s v="L-9722019"/>
        <s v="R-6772741"/>
        <s v="R-1311476"/>
        <s v="L-8581638"/>
        <s v="R-7272407"/>
        <s v="R-1012937"/>
        <s v="M-5259065"/>
        <s v="M-9018866"/>
        <s v="M-6053000"/>
        <s v="R-6709610"/>
        <s v="M-3003385"/>
        <s v="R-4016926"/>
        <s v="M-5958665"/>
        <s v="M-5044844"/>
        <s v="L-5401418"/>
        <s v="R-6762682"/>
        <s v="M-1358144"/>
        <s v="R-6228943"/>
        <s v="L-7779685"/>
        <s v="L-9888442"/>
        <s v="M-2198588"/>
        <s v="M-2722789"/>
        <s v="L-3665307"/>
        <s v="L-2176415"/>
        <s v="M-1232875"/>
        <s v="R-1261770"/>
        <s v="M-5370806"/>
        <s v="R-2589361"/>
        <s v="R-9152703"/>
        <s v="L-2456810"/>
        <s v="L-7853393"/>
        <s v="R-5925808"/>
        <s v="L-3632133"/>
        <s v="R-1902810"/>
        <s v="L-9646074"/>
        <s v="R-3560830"/>
        <s v="L-9191550"/>
        <s v="R-9900898"/>
        <s v="M-2633519"/>
        <s v="R-3780213"/>
        <s v="M-4033999"/>
        <s v="L-3753960"/>
        <s v="M-9993795"/>
        <s v="M-9509707"/>
        <s v="L-5665218"/>
        <s v="M-5458470"/>
        <s v="M-5708604"/>
        <s v="M-4270762"/>
        <s v="M-9875178"/>
        <s v="L-6877642"/>
        <s v="R-5917660"/>
        <s v="L-5581102"/>
        <s v="R-4978402"/>
        <s v="M-7403296"/>
        <s v="R-9707328"/>
        <s v="M-9151395"/>
        <s v="L-9194687"/>
        <s v="M-3229161"/>
        <s v="R-8109634"/>
        <s v="L-3355576"/>
        <s v="M-3663589"/>
        <s v="R-6785486"/>
        <s v="R-4226391"/>
        <s v="M-4802085"/>
        <s v="L-1606340"/>
        <s v="R-3145664"/>
        <s v="L-6602528"/>
        <s v="L-6563646"/>
        <s v="L-7021310"/>
        <s v="R-5988238"/>
        <s v="L-6832431"/>
        <s v="M-9597774"/>
        <s v="R-2408506"/>
        <s v="L-5901523"/>
        <s v="R-1691014"/>
        <s v="R-7601736"/>
        <s v="R-9083596"/>
        <s v="M-9420080"/>
        <s v="L-8631158"/>
        <s v="L-8512896"/>
        <s v="R-2432541"/>
        <s v="R-2725427"/>
        <s v="L-7555010"/>
        <s v="R-5476525"/>
        <s v="L-3229015"/>
        <s v="R-5194152"/>
        <s v="R-6612084"/>
        <s v="L-2652437"/>
        <s v="M-7725206"/>
        <s v="M-4038851"/>
        <s v="R-8961417"/>
        <s v="L-1464471"/>
        <s v="L-8349326"/>
        <s v="L-9240183"/>
        <s v="M-4032145"/>
        <s v="L-4713820"/>
        <s v="R-1628274"/>
        <s v="L-3344951"/>
        <s v="R-9970132"/>
        <s v="R-7665705"/>
        <s v="L-3329833"/>
        <s v="M-1735100"/>
        <s v="R-5225664"/>
        <s v="L-9914409"/>
        <s v="R-3100287"/>
        <s v="L-8066502"/>
        <s v="R-2605984"/>
        <s v="M-4967002"/>
        <s v="L-3751405"/>
        <s v="R-7090579"/>
        <s v="R-8289476"/>
        <s v="L-7373003"/>
        <s v="M-8024498"/>
        <s v="M-9168107"/>
        <s v="M-6830553"/>
        <s v="L-6506986"/>
        <s v="L-1121618"/>
        <s v="M-7733426"/>
        <s v="M-5325883"/>
        <s v="L-1001082"/>
        <s v="R-8342647"/>
        <s v="R-6117917"/>
        <s v="R-6798400"/>
        <s v="M-7352423"/>
        <s v="M-1352332"/>
        <s v="R-3151576"/>
        <s v="L-1758529"/>
        <s v="R-6862034"/>
        <s v="M-8340508"/>
        <s v="R-8874114"/>
        <s v="R-4298279"/>
        <s v="R-7181438"/>
        <s v="R-2572190"/>
        <s v="M-6551536"/>
        <s v="L-7290400"/>
        <s v="R-9765596"/>
        <s v="L-3887501"/>
        <s v="M-6734289"/>
        <s v="L-4160716"/>
        <s v="L-8454955"/>
        <s v="R-6149279"/>
        <s v="R-1297687"/>
        <s v="M-6996951"/>
        <s v="R-8071630"/>
        <s v="L-4284451"/>
        <s v="R-2684160"/>
        <s v="M-6175371"/>
        <s v="M-4653843"/>
        <s v="R-9199412"/>
        <s v="L-6739244"/>
        <s v="R-4436177"/>
        <s v="R-4382271"/>
        <s v="L-3274781"/>
        <s v="M-5648172"/>
        <s v="R-1051193"/>
        <s v="R-6180486"/>
        <s v="L-5418048"/>
        <s v="R-5357773"/>
        <s v="M-5759208"/>
        <s v="M-2929237"/>
        <s v="L-9730356"/>
        <s v="R-4793422"/>
        <s v="L-6902866"/>
        <s v="R-4341714"/>
        <s v="L-5215159"/>
        <s v="L-6395150"/>
        <s v="L-8630252"/>
        <s v="L-1432882"/>
        <s v="L-4071341"/>
        <s v="R-2082709"/>
        <s v="L-8967423"/>
        <s v="M-5414300"/>
        <s v="R-2245048"/>
        <s v="R-5976378"/>
        <s v="L-8932260"/>
        <s v="L-9272818"/>
        <s v="R-1497315"/>
        <s v="M-6532089"/>
        <s v="L-3506225"/>
        <s v="R-6819921"/>
        <s v="L-2520956"/>
        <s v="R-9787750"/>
        <s v="R-4697218"/>
        <s v="M-2410453"/>
        <s v="R-1923924"/>
        <s v="L-4955188"/>
        <s v="L-4837711"/>
        <s v="L-1375974"/>
        <s v="M-3989596"/>
        <s v="M-7268343"/>
        <s v="L-8224962"/>
        <s v="L-1387355"/>
        <s v="M-2543469"/>
        <s v="L-9960467"/>
        <s v="L-8447147"/>
        <s v="L-8640557"/>
        <s v="M-2365342"/>
        <s v="M-5466036"/>
        <s v="L-1473371"/>
        <s v="L-2688770"/>
        <s v="L-4925701"/>
        <s v="R-7867876"/>
        <s v="L-6540845"/>
        <s v="M-9417320"/>
        <s v="M-9549488"/>
        <s v="L-6247724"/>
        <s v="M-8887923"/>
        <s v="L-5617023"/>
        <s v="R-6440600"/>
        <s v="M-3722843"/>
        <s v="R-5849661"/>
        <s v="R-5057003"/>
        <s v="L-8266668"/>
        <s v="R-9054645"/>
        <s v="R-9112303"/>
        <s v="R-4109773"/>
        <s v="M-6601345"/>
        <s v="M-2787165"/>
        <s v="R-5654804"/>
        <s v="L-9560901"/>
        <s v="L-7660863"/>
        <s v="M-3742320"/>
        <s v="R-6442071"/>
        <s v="L-5042624"/>
        <s v="R-7794090"/>
        <s v="M-9450764"/>
        <s v="L-4750028"/>
        <s v="L-4549204"/>
        <s v="R-4360568"/>
        <s v="L-9341680"/>
        <s v="L-5693050"/>
        <s v="L-2728079"/>
        <s v="M-2204107"/>
        <s v="R-6108930"/>
        <s v="R-1815372"/>
        <s v="M-5564160"/>
        <s v="L-9534455"/>
        <s v="M-9554173"/>
        <s v="R-6155537"/>
        <s v="L-7525123"/>
        <s v="M-5722771"/>
        <s v="M-8531746"/>
        <s v="M-8910373"/>
        <s v="R-2100456"/>
        <s v="M-6502128"/>
        <s v="L-6232218"/>
        <s v="L-3001426"/>
        <s v="R-7642870"/>
        <s v="R-8617389"/>
        <s v="L-1260567"/>
        <s v="L-9652387"/>
        <s v="R-9888730"/>
        <s v="R-9318076"/>
        <s v="L-9874176"/>
        <s v="L-3546927"/>
        <s v="R-3600696"/>
        <s v="M-8387633"/>
        <s v="R-6943384"/>
        <s v="M-8693390"/>
        <s v="R-1049474"/>
        <s v="L-4867512"/>
        <s v="R-4670445"/>
        <s v="L-6562723"/>
        <s v="R-5736306"/>
        <s v="M-6985679"/>
        <s v="L-9420383"/>
        <s v="M-1105002"/>
        <s v="L-5265225"/>
        <s v="M-5368236"/>
        <s v="L-5860826"/>
        <s v="R-1454159"/>
        <s v="R-5591420"/>
        <s v="R-1487364"/>
        <s v="M-2470942"/>
        <s v="L-6251871"/>
        <s v="L-3557846"/>
        <s v="R-1611627"/>
        <s v="L-3971812"/>
        <s v="R-1856675"/>
        <s v="L-8989769"/>
        <s v="L-7897321"/>
        <s v="L-2076083"/>
        <s v="M-8130110"/>
        <s v="R-4066396"/>
        <s v="L-9829742"/>
        <s v="L-4600143"/>
        <s v="L-5567055"/>
        <s v="L-9966485"/>
        <s v="M-1963673"/>
        <s v="M-8907286"/>
        <s v="L-5860509"/>
        <s v="L-2686029"/>
        <s v="R-2396904"/>
        <s v="R-9816796"/>
        <s v="R-5159823"/>
        <s v="L-9015051"/>
        <s v="M-8580705"/>
        <s v="R-2013359"/>
        <s v="L-9322806"/>
        <s v="L-3286751"/>
        <s v="M-4565438"/>
        <s v="L-1477531"/>
        <s v="M-6992842"/>
        <s v="M-3343492"/>
        <s v="L-8274223"/>
        <s v="R-3051824"/>
        <s v="M-8037072"/>
        <s v="R-5881214"/>
        <s v="M-2058339"/>
        <s v="M-3739955"/>
        <s v="L-4942625"/>
        <s v="L-1422942"/>
        <s v="L-8428111"/>
        <s v="M-8346777"/>
        <s v="R-9281189"/>
        <s v="R-2363428"/>
        <s v="R-6849016"/>
        <s v="R-4946102"/>
        <s v="L-8400191"/>
        <s v="R-7930514"/>
        <s v="L-6117300"/>
        <s v="L-4618741"/>
        <s v="M-8205639"/>
        <s v="L-9288224"/>
        <s v="M-6018300"/>
        <s v="M-3998131"/>
        <s v="L-2894458"/>
        <s v="M-3122290"/>
        <s v="R-6990861"/>
        <s v="L-6391953"/>
        <s v="M-4651686"/>
        <s v="R-3896922"/>
        <s v="L-3587459"/>
        <s v="L-7552557"/>
        <s v="M-3493921"/>
        <s v="R-8996864"/>
        <s v="R-4498926"/>
        <s v="L-8107798"/>
        <s v="M-4787918"/>
        <s v="L-3779533"/>
        <s v="L-6293516"/>
        <s v="L-7475376"/>
        <s v="R-3205947"/>
        <s v="M-8761612"/>
        <s v="L-2046082"/>
        <s v="R-6413992"/>
        <s v="R-6677659"/>
        <s v="M-3072637"/>
        <s v="M-7771176"/>
        <s v="L-6793733"/>
        <s v="R-5205507"/>
        <s v="R-5808203"/>
        <s v="R-5442155"/>
        <s v="L-8185284"/>
        <s v="L-3014801"/>
        <s v="R-6709767"/>
        <s v="L-3768775"/>
        <s v="R-2574079"/>
        <s v="L-5366694"/>
        <s v="R-8172428"/>
        <s v="L-4183969"/>
        <s v="L-9985901"/>
        <s v="R-1594723"/>
        <s v="M-9253152"/>
        <s v="M-2893674"/>
        <s v="M-7534330"/>
        <s v="L-4308277"/>
        <s v="M-3214864"/>
        <s v="L-6002850"/>
        <s v="L-5422176"/>
        <s v="L-3252972"/>
        <s v="L-5812466"/>
        <s v="M-5326702"/>
        <s v="M-3884094"/>
        <s v="L-7778401"/>
        <s v="M-3343790"/>
        <s v="R-5607054"/>
        <s v="L-9622322"/>
        <s v="L-3414170"/>
        <s v="L-4195909"/>
        <s v="M-9558270"/>
        <s v="L-2440315"/>
        <s v="M-8158845"/>
        <s v="M-2740726"/>
        <s v="L-1104959"/>
        <s v="L-5242163"/>
        <s v="R-9448666"/>
        <s v="R-5072917"/>
        <s v="M-1617683"/>
        <s v="L-9673717"/>
        <s v="L-8125793"/>
        <s v="L-9209148"/>
        <s v="M-4822615"/>
        <s v="M-7865398"/>
        <s v="L-4657732"/>
        <s v="R-6737271"/>
        <s v="L-2431758"/>
        <s v="M-4448910"/>
        <s v="R-2850536"/>
        <s v="R-6748567"/>
        <s v="R-2885096"/>
        <s v="L-1123734"/>
        <s v="M-8182376"/>
        <s v="L-2256754"/>
        <s v="M-3819986"/>
        <s v="M-8525452"/>
        <s v="M-4296775"/>
        <s v="R-4654699"/>
        <s v="R-4748924"/>
        <s v="L-6886153"/>
        <s v="R-4702176"/>
        <s v="L-7339290"/>
        <s v="R-7742348"/>
        <s v="L-8868366"/>
        <s v="L-9944538"/>
        <s v="L-9520295"/>
        <s v="M-4305133"/>
        <s v="R-2560034"/>
        <s v="R-9065918"/>
        <s v="M-8845929"/>
        <s v="R-9866629"/>
        <s v="R-3043759"/>
        <s v="L-8076734"/>
        <s v="M-4191909"/>
        <s v="R-7992250"/>
        <s v="L-5238555"/>
        <s v="R-5571085"/>
        <s v="L-6827702"/>
        <s v="L-4406183"/>
        <s v="L-2906224"/>
        <s v="L-6571462"/>
        <s v="R-9795248"/>
        <s v="M-6700479"/>
        <s v="M-7693034"/>
        <s v="L-8982616"/>
        <s v="R-2962794"/>
        <s v="M-6793394"/>
        <s v="R-1231812"/>
        <s v="L-4223510"/>
        <s v="L-9105584"/>
        <s v="M-4195037"/>
        <s v="M-6951874"/>
        <s v="L-6023725"/>
        <s v="M-8853173"/>
        <s v="M-9877706"/>
        <s v="M-2711282"/>
        <s v="R-2365413"/>
        <s v="M-4755754"/>
        <s v="R-6800205"/>
        <s v="R-2549595"/>
        <s v="L-6828764"/>
        <s v="L-8825362"/>
        <s v="L-1834408"/>
        <s v="L-9639975"/>
        <s v="R-4186125"/>
        <s v="M-5884450"/>
        <s v="R-7269827"/>
        <s v="L-2111179"/>
        <s v="R-3043902"/>
        <s v="L-3148424"/>
        <s v="R-4460219"/>
        <s v="M-8242328"/>
        <s v="L-5091409"/>
        <s v="L-9933506"/>
        <s v="M-3134888"/>
        <s v="M-9816680"/>
        <s v="L-8576217"/>
        <s v="M-8492600"/>
        <s v="M-2347636"/>
        <s v="M-4033594"/>
        <s v="M-5647693"/>
        <s v="L-7896773"/>
        <s v="M-9617466"/>
        <s v="M-1452672"/>
        <s v="M-1228769"/>
        <s v="R-2233918"/>
        <s v="R-1675115"/>
        <s v="R-8672012"/>
        <s v="M-2099750"/>
        <s v="L-9101018"/>
        <s v="L-4087959"/>
        <s v="R-7829457"/>
        <s v="M-6129649"/>
        <s v="M-6920018"/>
        <s v="R-3783956"/>
        <s v="M-3133761"/>
        <s v="L-3917656"/>
        <s v="L-6920496"/>
        <s v="L-8130829"/>
        <s v="L-8401836"/>
        <s v="L-5256816"/>
        <s v="R-2859433"/>
        <s v="M-5792416"/>
        <s v="M-2206579"/>
        <s v="R-4068029"/>
        <s v="R-2705974"/>
        <s v="M-3192468"/>
        <s v="L-4848525"/>
        <s v="M-9139430"/>
        <s v="R-7658211"/>
        <s v="R-1889532"/>
        <s v="R-6223184"/>
        <s v="R-1988206"/>
        <s v="M-7951327"/>
        <s v="L-9779816"/>
        <s v="M-2364574"/>
        <s v="L-1209327"/>
        <s v="R-3249633"/>
        <s v="L-7418027"/>
        <s v="M-2791880"/>
        <s v="M-3634602"/>
        <s v="M-3233379"/>
        <s v="R-5356090"/>
        <s v="R-5212686"/>
        <s v="M-8195993"/>
        <s v="L-1746633"/>
        <s v="M-6046475"/>
        <s v="M-5975277"/>
        <s v="L-5404479"/>
        <s v="L-4333370"/>
        <s v="R-4835538"/>
        <s v="L-5577835"/>
        <s v="L-3694013"/>
        <s v="R-3235129"/>
        <s v="M-8832926"/>
        <s v="M-7543086"/>
        <s v="R-2982629"/>
        <s v="R-8171404"/>
        <s v="M-8779629"/>
        <s v="M-4063994"/>
        <s v="M-4649045"/>
        <s v="L-5255955"/>
        <s v="L-1806783"/>
        <s v="L-7148685"/>
        <s v="M-7332197"/>
        <s v="M-6530698"/>
        <s v="M-8351981"/>
        <s v="R-5149907"/>
        <s v="R-6256430"/>
        <s v="L-1655530"/>
        <s v="M-3692331"/>
        <s v="L-1778187"/>
        <s v="M-6059359"/>
        <s v="M-2130654"/>
        <s v="M-8331433"/>
        <s v="R-7070030"/>
        <s v="R-6200724"/>
        <s v="R-8634852"/>
        <s v="L-3985750"/>
        <s v="R-5514721"/>
        <s v="R-3679581"/>
        <s v="R-6138330"/>
        <s v="L-7405154"/>
        <s v="R-6207601"/>
        <s v="M-6108361"/>
        <s v="M-7234210"/>
        <s v="M-1615700"/>
        <s v="R-5961923"/>
        <s v="M-6704876"/>
        <s v="R-1553862"/>
        <s v="R-9032372"/>
        <s v="L-3950835"/>
        <s v="L-6189349"/>
        <s v="M-9500415"/>
        <s v="R-6454115"/>
        <s v="L-1623971"/>
        <s v="M-2803542"/>
        <s v="R-4829601"/>
        <s v="L-7593548"/>
        <s v="M-9049368"/>
        <s v="R-8766001"/>
        <s v="M-9275795"/>
        <s v="L-5226950"/>
        <s v="M-5734172"/>
        <s v="R-7457610"/>
        <s v="M-9032335"/>
        <s v="R-4349947"/>
        <s v="R-8554772"/>
        <s v="M-9209875"/>
        <s v="M-3157055"/>
        <s v="L-3723654"/>
        <s v="R-6937300"/>
        <s v="L-8207230"/>
        <s v="R-7114267"/>
        <s v="M-8175120"/>
        <s v="R-2336869"/>
        <s v="R-3317859"/>
        <s v="M-4560992"/>
        <s v="R-5714537"/>
        <s v="R-5169928"/>
        <s v="R-9461534"/>
        <s v="L-7270156"/>
        <s v="R-7607252"/>
        <s v="R-1491940"/>
        <s v="M-6446534"/>
        <s v="M-4758650"/>
        <s v="L-6525872"/>
        <s v="L-6762010"/>
        <s v="M-5831613"/>
        <s v="L-6445673"/>
        <s v="L-1083419"/>
        <s v="L-8794421"/>
        <s v="L-7337088"/>
        <s v="L-8284500"/>
        <s v="M-3858911"/>
        <s v="R-1415761"/>
        <s v="L-5145755"/>
        <s v="R-8672019"/>
        <s v="R-8012296"/>
        <s v="L-7190758"/>
        <s v="M-5051696"/>
        <s v="M-1623204"/>
        <s v="M-4866798"/>
        <s v="L-7384574"/>
        <s v="M-5640364"/>
        <s v="L-8648227"/>
        <s v="M-1250719"/>
        <s v="M-5869532"/>
        <s v="R-8641226"/>
        <s v="L-1128943"/>
        <s v="R-5710673"/>
        <s v="L-7024186"/>
        <s v="R-9617928"/>
        <s v="M-1039602"/>
        <s v="L-1225920"/>
        <s v="R-4922685"/>
        <s v="L-2938769"/>
        <s v="M-1912881"/>
        <s v="L-3325662"/>
        <s v="M-8908956"/>
        <s v="R-5413891"/>
        <s v="L-1442306"/>
        <s v="L-8357496"/>
        <s v="M-3369233"/>
        <s v="M-7086084"/>
        <s v="M-7250030"/>
        <s v="L-7981481"/>
        <s v="R-3284061"/>
        <s v="R-8221473"/>
        <s v="L-5793402"/>
        <s v="M-9717664"/>
        <s v="L-2319130"/>
        <s v="L-8842177"/>
        <s v="M-6383980"/>
        <s v="R-4651453"/>
        <s v="L-3035043"/>
        <s v="M-9489361"/>
        <s v="M-1152856"/>
        <s v="L-5919157"/>
        <s v="M-5099249"/>
        <s v="R-2029869"/>
        <s v="M-2955785"/>
        <s v="R-7708792"/>
        <s v="L-7660755"/>
        <s v="M-5052005"/>
        <s v="R-4487328"/>
        <s v="M-9742438"/>
        <s v="L-2748358"/>
        <s v="M-7570261"/>
        <s v="L-3617385"/>
        <s v="M-3344240"/>
        <s v="L-1280911"/>
        <s v="R-7287315"/>
        <s v="M-8925753"/>
        <s v="M-6253427"/>
        <s v="L-4320926"/>
        <s v="M-2271846"/>
        <s v="L-1042055"/>
        <s v="L-6549515"/>
        <s v="M-7251772"/>
        <s v="R-1060513"/>
        <s v="R-2083157"/>
        <s v="L-5564870"/>
        <s v="M-4223934"/>
        <s v="L-2135974"/>
        <s v="M-9799890"/>
        <s v="M-1779371"/>
        <s v="M-9137076"/>
        <s v="M-3014764"/>
        <s v="M-2538876"/>
        <s v="L-2274558"/>
        <s v="R-4358194"/>
        <s v="M-8158342"/>
        <s v="L-2205581"/>
        <s v="R-8096908"/>
        <s v="M-5492792"/>
        <s v="L-6862127"/>
        <s v="R-7194599"/>
        <s v="M-7702876"/>
        <s v="M-2659618"/>
        <s v="M-9102684"/>
        <s v="R-4145287"/>
        <s v="R-7597624"/>
        <s v="M-8337591"/>
        <s v="R-6999987"/>
        <s v="M-3065512"/>
        <s v="M-4522042"/>
        <s v="L-4846219"/>
        <s v="R-4943658"/>
        <s v="R-3902887"/>
        <s v="R-7200126"/>
        <s v="R-3383312"/>
        <s v="M-5032384"/>
        <s v="M-6878545"/>
        <s v="M-1871267"/>
        <s v="L-3337222"/>
        <s v="M-6496966"/>
        <s v="M-2336449"/>
        <s v="R-8578556"/>
        <s v="L-7558920"/>
        <s v="M-6729100"/>
        <s v="M-6939330"/>
        <s v="M-2425429"/>
        <s v="R-5204666"/>
        <s v="R-6062828"/>
        <s v="R-2792702"/>
        <s v="R-9472897"/>
        <s v="M-7411114"/>
        <s v="R-2889684"/>
        <s v="L-4897413"/>
        <s v="L-1940794"/>
        <s v="R-9317998"/>
        <s v="M-4409073"/>
        <s v="M-9242184"/>
        <s v="R-7456092"/>
        <s v="L-9989027"/>
        <s v="M-6109765"/>
        <s v="L-1540827"/>
        <s v="R-4037532"/>
        <s v="L-4675549"/>
        <s v="M-1168255"/>
        <s v="M-6035434"/>
        <s v="L-1008366"/>
        <s v="L-8965000"/>
        <s v="R-1437790"/>
        <s v="R-8295064"/>
        <s v="R-7052891"/>
        <s v="L-4657812"/>
        <s v="L-1954679"/>
        <s v="L-5577645"/>
        <s v="R-1336236"/>
        <s v="M-5553370"/>
        <s v="M-7335655"/>
        <s v="R-9766249"/>
        <s v="R-5554296"/>
        <s v="L-9876674"/>
        <s v="R-4881165"/>
        <s v="L-2885553"/>
        <s v="L-1107761"/>
        <s v="L-3641031"/>
        <s v="R-2299688"/>
        <s v="M-1781067"/>
        <s v="M-1139728"/>
        <s v="M-3638600"/>
        <s v="R-9990110"/>
        <s v="M-8460271"/>
        <s v="R-1232308"/>
        <s v="M-7059756"/>
        <s v="M-6400583"/>
        <s v="R-3179752"/>
        <s v="L-9643983"/>
        <s v="M-9583929"/>
        <s v="M-8699096"/>
        <s v="M-3071693"/>
        <s v="L-5366251"/>
        <s v="R-8087106"/>
        <s v="R-8335686"/>
        <s v="R-3032208"/>
        <s v="L-8540737"/>
        <s v="R-9527339"/>
        <s v="R-1954371"/>
        <s v="R-3533888"/>
        <s v="L-4821710"/>
        <s v="L-7403624"/>
        <s v="R-5314874"/>
        <s v="R-4522347"/>
        <s v="L-8349013"/>
        <s v="L-2829353"/>
        <s v="M-8845870"/>
        <s v="R-7502432"/>
        <s v="L-1255372"/>
        <s v="M-9701120"/>
        <s v="L-9927356"/>
        <s v="R-2955297"/>
        <s v="M-2230730"/>
        <s v="R-2685007"/>
        <s v="L-2699158"/>
        <s v="M-8940034"/>
        <s v="M-7308919"/>
        <s v="R-1511191"/>
        <s v="R-2105475"/>
        <s v="L-2048051"/>
        <s v="R-4936883"/>
        <s v="L-3794445"/>
        <s v="M-2070135"/>
        <s v="L-1639781"/>
        <s v="L-6865842"/>
        <s v="R-4676721"/>
        <s v="M-4056357"/>
        <s v="R-1346734"/>
        <s v="M-6685319"/>
        <s v="R-3760741"/>
        <s v="R-4848145"/>
        <s v="M-7690100"/>
        <s v="R-5818532"/>
        <s v="M-7140955"/>
        <s v="R-4753959"/>
        <s v="L-2029886"/>
        <s v="R-3587650"/>
        <s v="L-1861732"/>
        <s v="M-8523226"/>
        <s v="R-8114260"/>
        <s v="R-5982759"/>
        <s v="R-4631130"/>
        <s v="L-3866330"/>
        <s v="L-5745054"/>
        <s v="L-7428283"/>
        <s v="L-5616249"/>
        <s v="L-9623497"/>
        <s v="M-7342836"/>
        <s v="R-8930814"/>
        <s v="M-1666717"/>
        <s v="L-7444537"/>
        <s v="L-7778033"/>
        <s v="R-8529028"/>
        <s v="M-3596700"/>
        <s v="R-6168438"/>
        <s v="L-4857205"/>
        <s v="M-1063913"/>
        <s v="L-9200446"/>
        <s v="M-2315668"/>
        <s v="R-2827248"/>
        <s v="R-2530034"/>
        <s v="L-2536292"/>
        <s v="R-4717352"/>
        <s v="M-6632048"/>
        <s v="M-8149820"/>
        <s v="R-8322993"/>
        <s v="L-6018886"/>
        <s v="R-8438495"/>
        <s v="R-3575630"/>
        <s v="R-4804069"/>
        <s v="R-7582831"/>
        <s v="M-8270019"/>
        <s v="R-4201008"/>
        <s v="L-9773794"/>
        <s v="L-9016343"/>
        <s v="L-6102327"/>
        <s v="M-4362572"/>
        <s v="M-9043468"/>
        <s v="M-9692507"/>
        <s v="M-6623921"/>
        <s v="R-4616006"/>
        <s v="M-9441967"/>
        <s v="L-8767995"/>
        <s v="L-4230243"/>
        <s v="R-6707989"/>
        <s v="L-9703513"/>
        <s v="L-2128347"/>
        <s v="M-5069179"/>
        <s v="L-5189517"/>
        <s v="M-5538084"/>
        <s v="M-8998396"/>
        <s v="R-8837020"/>
        <s v="L-8644684"/>
        <s v="M-8371308"/>
        <s v="M-6441157"/>
        <s v="R-9952450"/>
        <s v="L-4085873"/>
        <s v="M-9665141"/>
        <s v="L-6309618"/>
        <s v="R-7508422"/>
        <s v="M-7039592"/>
        <s v="L-9055325"/>
        <s v="L-6367576"/>
        <s v="L-1946633"/>
        <s v="L-5734700"/>
        <s v="R-2882834"/>
        <s v="L-5615823"/>
        <s v="M-8050455"/>
        <s v="M-2446177"/>
        <s v="L-2213680"/>
        <s v="M-7939797"/>
        <s v="L-9532307"/>
        <s v="L-7937413"/>
        <s v="L-9388698"/>
        <s v="L-2809085"/>
        <s v="M-9496906"/>
        <s v="L-3032406"/>
        <s v="L-4967837"/>
        <s v="R-7586670"/>
        <s v="L-2182918"/>
        <s v="L-2262092"/>
        <s v="L-4614204"/>
        <s v="M-2052261"/>
        <s v="M-7356007"/>
        <s v="R-4192175"/>
        <s v="M-2379009"/>
        <s v="M-5762047"/>
        <s v="R-3327831"/>
        <s v="L-3743166"/>
        <s v="L-4069607"/>
        <s v="R-7396941"/>
        <s v="R-6097575"/>
        <s v="R-7066188"/>
        <s v="L-2939266"/>
        <s v="M-4935061"/>
        <s v="R-4764214"/>
        <s v="M-6356676"/>
        <s v="M-1755113"/>
        <s v="M-5880913"/>
        <s v="R-6283152"/>
        <s v="M-4429593"/>
        <s v="M-9564856"/>
        <s v="R-8614611"/>
        <s v="R-6462849"/>
        <s v="M-8769957"/>
        <s v="L-9144982"/>
        <s v="M-4323702"/>
        <s v="R-4808081"/>
        <s v="L-4538832"/>
        <s v="R-9071681"/>
        <s v="L-5910987"/>
        <s v="M-7057895"/>
        <s v="L-2162955"/>
        <s v="L-2946557"/>
        <s v="R-6419154"/>
        <s v="L-2028428"/>
        <s v="L-9974725"/>
        <s v="L-7254649"/>
        <s v="R-9303799"/>
        <s v="M-5821352"/>
        <s v="M-6563205"/>
        <s v="M-1302868"/>
        <s v="L-3760664"/>
        <s v="R-5455790"/>
        <s v="M-7984720"/>
        <s v="L-1197314"/>
        <s v="R-4460774"/>
        <s v="M-7120078"/>
        <s v="R-8599344"/>
        <s v="M-9719591"/>
        <s v="M-3423717"/>
        <s v="R-1214292"/>
        <s v="L-2792526"/>
        <s v="R-1307950"/>
        <s v="R-7615015"/>
        <s v="L-6635987"/>
        <s v="L-3161207"/>
        <s v="R-4311894"/>
        <s v="M-4144741"/>
        <s v="M-6304944"/>
        <s v="R-1586059"/>
        <s v="R-3920149"/>
        <s v="R-3110044"/>
        <s v="L-2746943"/>
        <s v="R-9632001"/>
        <s v="R-5747766"/>
        <s v="R-5889709"/>
        <s v="R-4605395"/>
        <s v="R-9471669"/>
        <s v="L-2962805"/>
        <s v="M-7565534"/>
        <s v="R-2473877"/>
        <s v="R-7598261"/>
        <s v="R-8547989"/>
        <s v="M-9518366"/>
        <s v="L-2204504"/>
        <s v="M-5758867"/>
        <s v="M-3172982"/>
        <s v="R-5874398"/>
        <s v="R-3899102"/>
        <s v="M-5582508"/>
        <s v="R-2294161"/>
        <s v="M-8718422"/>
        <s v="R-1214427"/>
        <s v="R-5552990"/>
        <s v="L-7478070"/>
        <s v="M-5909670"/>
        <s v="M-3203502"/>
        <s v="M-6539172"/>
        <s v="M-7584899"/>
        <s v="L-3459929"/>
        <s v="R-7004680"/>
        <s v="R-2265848"/>
        <s v="L-3715629"/>
        <s v="R-3994464"/>
        <s v="L-8321102"/>
        <s v="M-6701269"/>
        <s v="L-2283038"/>
        <s v="M-9324644"/>
        <s v="M-7761661"/>
        <s v="R-2668128"/>
        <s v="R-4874020"/>
        <s v="M-8477264"/>
        <s v="L-7398105"/>
        <s v="M-6194607"/>
        <s v="R-6783246"/>
        <s v="L-3309925"/>
        <s v="R-9612807"/>
        <s v="R-9167352"/>
        <s v="L-8244587"/>
        <s v="R-9292732"/>
        <s v="L-6447641"/>
        <s v="M-7988402"/>
        <s v="M-4190799"/>
        <s v="M-8920818"/>
        <s v="M-7130487"/>
        <s v="L-9789972"/>
        <s v="M-4539738"/>
        <s v="R-8228826"/>
        <s v="L-9802933"/>
        <s v="M-9625415"/>
        <s v="M-8992381"/>
        <s v="R-8685851"/>
        <s v="M-6939303"/>
        <s v="L-9220450"/>
        <s v="L-5682815"/>
        <s v="R-3791400"/>
        <s v="L-1592983"/>
        <s v="L-2823220"/>
        <s v="L-6481019"/>
        <s v="L-3391022"/>
        <s v="L-4830391"/>
        <s v="L-9044882"/>
        <s v="L-9562029"/>
        <s v="M-3704313"/>
        <s v="M-3408305"/>
        <s v="L-1826533"/>
        <s v="R-1934196"/>
        <s v="L-4239929"/>
        <s v="R-3703402"/>
        <s v="R-4054667"/>
        <s v="L-3964981"/>
        <s v="L-4903712"/>
        <s v="R-7531503"/>
        <s v="R-7655782"/>
        <s v="R-6332430"/>
        <s v="R-1436526"/>
        <s v="L-9913442"/>
        <s v="L-7648609"/>
        <s v="M-9946132"/>
        <s v="R-9303320"/>
        <s v="M-6649398"/>
        <s v="M-9931838"/>
        <s v="M-3436058"/>
        <s v="L-3919778"/>
        <s v="R-8072772"/>
        <s v="M-7627953"/>
        <s v="M-9159245"/>
        <s v="R-3838875"/>
        <s v="R-8304565"/>
        <s v="R-8549200"/>
        <s v="M-6330881"/>
        <s v="R-4932265"/>
        <s v="M-6502335"/>
        <s v="R-8396535"/>
        <s v="M-1627086"/>
        <s v="L-7025016"/>
        <s v="R-7805647"/>
        <s v="L-1407317"/>
        <s v="L-7459162"/>
        <s v="L-4345254"/>
        <s v="L-1526272"/>
        <s v="L-9209544"/>
        <s v="L-5732901"/>
        <s v="R-8893925"/>
        <s v="L-4677823"/>
        <s v="M-6543649"/>
        <s v="R-1382604"/>
        <s v="L-4752759"/>
        <s v="L-6221173"/>
        <s v="R-3622742"/>
        <s v="L-1095614"/>
        <s v="M-2313127"/>
        <s v="M-2223967"/>
        <s v="M-2883077"/>
        <s v="L-2352025"/>
        <s v="L-6068734"/>
        <s v="R-4335618"/>
        <s v="R-9455729"/>
        <s v="L-4684169"/>
        <s v="L-5066828"/>
        <s v="R-5393072"/>
        <s v="M-3460790"/>
        <s v="M-1273929"/>
        <s v="R-7841232"/>
        <s v="R-7917961"/>
        <s v="L-6401297"/>
        <s v="M-8072862"/>
        <s v="M-8762609"/>
        <s v="M-6451649"/>
        <s v="M-4539617"/>
        <s v="L-9772328"/>
        <s v="M-3227199"/>
        <s v="L-7339849"/>
        <s v="M-1921299"/>
        <s v="L-6271449"/>
        <s v="L-3826904"/>
        <s v="M-9354871"/>
        <s v="M-5404399"/>
        <s v="L-4876862"/>
        <s v="M-7433134"/>
        <s v="M-7199546"/>
        <s v="M-5676905"/>
        <s v="M-1780012"/>
        <s v="M-9660061"/>
        <s v="M-6657794"/>
        <s v="M-7076511"/>
        <s v="R-8763319"/>
        <s v="R-8477142"/>
        <s v="M-5972956"/>
        <s v="M-5366704"/>
        <s v="R-4694269"/>
        <s v="M-6328535"/>
        <s v="M-9232630"/>
        <s v="L-3726636"/>
        <s v="L-7976679"/>
        <s v="L-3967103"/>
        <s v="M-7205787"/>
        <s v="L-4905669"/>
        <s v="L-3316118"/>
        <s v="L-6557575"/>
        <s v="R-3187869"/>
        <s v="M-4765703"/>
        <s v="M-7929933"/>
        <s v="R-6524870"/>
        <s v="L-6272527"/>
        <s v="L-3112249"/>
        <s v="L-4887955"/>
        <s v="R-8587714"/>
        <s v="R-3671660"/>
        <s v="L-7872177"/>
        <s v="L-7383340"/>
        <s v="R-3026870"/>
        <s v="R-9210663"/>
        <s v="L-5111019"/>
        <s v="R-5047965"/>
        <s v="R-2739249"/>
        <s v="M-4578467"/>
        <s v="L-1005091"/>
        <s v="M-5972988"/>
        <s v="R-8562998"/>
        <s v="R-4418458"/>
        <s v="R-8502590"/>
        <s v="R-8351129"/>
        <s v="L-5905098"/>
        <s v="R-2588125"/>
        <s v="L-4775543"/>
        <s v="M-8596542"/>
        <s v="M-4068753"/>
        <s v="M-1782162"/>
        <s v="L-3922390"/>
        <s v="M-6470292"/>
        <s v="L-5636720"/>
        <s v="R-2022579"/>
        <s v="L-8369640"/>
        <s v="M-6411456"/>
        <s v="M-4977845"/>
        <s v="R-3836758"/>
        <s v="L-7971825"/>
        <s v="L-1411034"/>
        <s v="M-4537886"/>
        <s v="L-5303155"/>
        <s v="L-8149744"/>
        <s v="R-8121869"/>
        <s v="R-4418819"/>
        <s v="L-5555649"/>
        <s v="R-5318219"/>
        <s v="R-1343857"/>
        <s v="M-7989899"/>
        <s v="R-1648311"/>
        <s v="M-6839556"/>
        <s v="M-7126112"/>
        <s v="L-5003832"/>
        <s v="M-3087239"/>
        <s v="R-1106821"/>
        <s v="M-6337181"/>
        <s v="M-3824009"/>
        <s v="R-5775121"/>
        <s v="L-1382150"/>
        <s v="L-8766107"/>
        <s v="M-4081275"/>
        <s v="R-1875304"/>
        <s v="L-2045854"/>
        <s v="R-9114318"/>
        <s v="L-7173228"/>
        <s v="L-3131736"/>
        <s v="M-4729434"/>
        <s v="R-3156950"/>
        <s v="R-4180600"/>
        <s v="R-7066636"/>
        <s v="L-4529721"/>
        <s v="L-6809710"/>
        <s v="R-5389313"/>
        <s v="L-6108063"/>
        <s v="M-4307024"/>
        <s v="R-7140627"/>
        <s v="M-1425902"/>
        <s v="L-4374627"/>
        <s v="M-7855232"/>
        <s v="L-6115984"/>
        <s v="R-6901228"/>
        <s v="M-2526536"/>
        <s v="M-2077941"/>
        <s v="M-6910345"/>
        <s v="M-9405501"/>
        <s v="L-7551683"/>
        <s v="L-7816816"/>
        <s v="L-6330940"/>
        <s v="M-6440068"/>
        <s v="R-7382312" u="1"/>
        <s v="M-4928537" u="1"/>
        <s v="M-9477475" u="1"/>
        <s v="R-5742812" u="1"/>
        <s v="R-1593013" u="1"/>
        <s v="L-4778980" u="1"/>
        <s v="R-6606792" u="1"/>
        <s v="R-9016654" u="1"/>
        <s v="L-4580978" u="1"/>
        <s v="R-8950615" u="1"/>
        <s v="M-6780692" u="1"/>
        <s v="L-2870654" u="1"/>
        <s v="R-2968821" u="1"/>
        <s v="R-5429862" u="1"/>
        <s v="R-4113202" u="1"/>
        <s v="L-1418906" u="1"/>
        <s v="L-2507389" u="1"/>
        <s v="L-6503912" u="1"/>
        <s v="L-8003007" u="1"/>
        <s v="R-6675327" u="1"/>
        <s v="R-7346675" u="1"/>
        <s v="R-7727582" u="1"/>
        <s v="L-8085399" u="1"/>
        <s v="M-9262433" u="1"/>
        <s v="M-6819662" u="1"/>
        <s v="R-5717594" u="1"/>
        <s v="R-1754574" u="1"/>
        <s v="R-6855270" u="1"/>
        <s v="L-4056209" u="1"/>
        <s v="L-3750509" u="1"/>
        <s v="M-3816894" u="1"/>
        <s v="M-8020684" u="1"/>
        <s v="R-4087812" u="1"/>
        <s v="M-3834732" u="1"/>
        <s v="R-3450121" u="1"/>
        <s v="R-7329577" u="1"/>
        <s v="R-5985132" u="1"/>
        <s v="L-1368794" u="1"/>
        <s v="L-7249303" u="1"/>
        <s v="R-2440660" u="1"/>
        <s v="R-6070662" u="1"/>
        <s v="M-4550972" u="1"/>
        <s v="R-5500822" u="1"/>
        <s v="M-1831986" u="1"/>
        <s v="R-7878248" u="1"/>
        <s v="R-3738691" u="1"/>
        <s v="R-8959046" u="1"/>
        <s v="L-2018726" u="1"/>
        <s v="L-7118240" u="1"/>
        <s v="R-5458903" u="1"/>
        <s v="L-8835475" u="1"/>
        <s v="R-4094335" u="1"/>
        <s v="L-8108778" u="1"/>
        <s v="M-3470303" u="1"/>
        <s v="M-8493898" u="1"/>
        <s v="R-5567091" u="1"/>
        <s v="M-9043383" u="1"/>
        <s v="L-1051165" u="1"/>
        <s v="R-9051050" u="1"/>
        <s v="L-5861537" u="1"/>
        <s v="L-4566114" u="1"/>
        <s v="M-2084242" u="1"/>
        <s v="L-6874242" u="1"/>
        <s v="M-6306429" u="1"/>
        <s v="M-4011011" u="1"/>
        <s v="R-8757200" u="1"/>
        <s v="M-7627737" u="1"/>
        <s v="L-6039799" u="1"/>
        <s v="R-6072033" u="1"/>
        <s v="R-5249734" u="1"/>
        <s v="L-7877207" u="1"/>
        <s v="R-3675936" u="1"/>
        <s v="M-5566662" u="1"/>
        <s v="M-6329257" u="1"/>
        <s v="L-8285949" u="1"/>
        <s v="R-8266651" u="1"/>
        <s v="L-9193289" u="1"/>
        <s v="L-5857801" u="1"/>
        <s v="L-7481148" u="1"/>
        <s v="L-8435979" u="1"/>
        <s v="M-3502733" u="1"/>
        <s v="L-2890088" u="1"/>
        <s v="R-6693644" u="1"/>
        <s v="L-5002789" u="1"/>
        <s v="R-5723382" u="1"/>
        <s v="R-8708086" u="1"/>
        <s v="L-6443340" u="1"/>
        <s v="L-5021665" u="1"/>
        <s v="M-9453600" u="1"/>
        <s v="L-6437717" u="1"/>
        <s v="R-6141421" u="1"/>
        <s v="L-2364974" u="1"/>
        <s v="L-2913697" u="1"/>
        <s v="R-2103478" u="1"/>
        <s v="R-4312628" u="1"/>
        <s v="R-7407547" u="1"/>
        <s v="L-6869540" u="1"/>
        <s v="M-7654893" u="1"/>
        <s v="R-6110140" u="1"/>
        <s v="L-5905653" u="1"/>
        <s v="R-9904922" u="1"/>
        <s v="M-5924312" u="1"/>
        <s v="L-5922034" u="1"/>
        <s v="R-8047858" u="1"/>
        <s v="M-4503399" u="1"/>
        <s v="L-3376629" u="1"/>
        <s v="M-3775590" u="1"/>
        <s v="M-7538950" u="1"/>
        <s v="R-2487683" u="1"/>
        <s v="L-2768797" u="1"/>
        <s v="M-4587684" u="1"/>
        <s v="M-3346301" u="1"/>
        <s v="R-4296879" u="1"/>
        <s v="M-1903509" u="1"/>
        <s v="L-5871257" u="1"/>
        <s v="M-3391342" u="1"/>
        <s v="R-6662250" u="1"/>
        <s v="L-3284105" u="1"/>
        <s v="M-8615583" u="1"/>
        <s v="L-1650164" u="1"/>
        <s v="R-7185307" u="1"/>
        <s v="R-4972470" u="1"/>
        <s v="L-3446579" u="1"/>
        <s v="R-2289417" u="1"/>
        <s v="R-6288850" u="1"/>
        <s v="M-1801327" u="1"/>
        <s v="M-4651083" u="1"/>
        <s v="M-5677128" u="1"/>
        <s v="L-9180834" u="1"/>
        <s v="M-7432502" u="1"/>
        <s v="R-2135461" u="1"/>
        <s v="M-9323127" u="1"/>
        <s v="L-3711023" u="1"/>
        <s v="M-1544355" u="1"/>
        <s v="M-5276937" u="1"/>
        <s v="R-3799991" u="1"/>
        <s v="L-6469598" u="1"/>
        <s v="M-2572561" u="1"/>
        <s v="M-3355127" u="1"/>
        <s v="L-1697053" u="1"/>
        <s v="R-3503411" u="1"/>
        <s v="L-6034957" u="1"/>
        <s v="L-6577857" u="1"/>
        <s v="L-1844586" u="1"/>
        <s v="M-2498756" u="1"/>
        <s v="M-2745961" u="1"/>
        <s v="R-9864855" u="1"/>
        <s v="L-8772194" u="1"/>
        <s v="M-7145547" u="1"/>
        <s v="M-8537682" u="1"/>
        <s v="R-7932092" u="1"/>
        <s v="L-8980656" u="1"/>
        <s v="R-9327528" u="1"/>
        <s v="R-2245135" u="1"/>
        <s v="M-2621285" u="1"/>
        <s v="R-8100432" u="1"/>
        <s v="M-5265339" u="1"/>
        <s v="R-8934923" u="1"/>
        <s v="R-1177099" u="1"/>
        <s v="M-7742960" u="1"/>
        <s v="R-7055364" u="1"/>
        <s v="M-4260841" u="1"/>
        <s v="L-7717523" u="1"/>
        <s v="M-3984832" u="1"/>
        <s v="M-6692360" u="1"/>
        <s v="M-3218152" u="1"/>
        <s v="R-2416888" u="1"/>
        <s v="R-3758433" u="1"/>
        <s v="R-8538448" u="1"/>
        <s v="M-8689713" u="1"/>
        <s v="M-7325266" u="1"/>
        <s v="R-3164488" u="1"/>
        <s v="L-1343513" u="1"/>
        <s v="M-5240491" u="1"/>
        <s v="M-2234037" u="1"/>
        <s v="L-4749656" u="1"/>
        <s v="L-1328113" u="1"/>
        <s v="R-4795166" u="1"/>
        <s v="L-2870344" u="1"/>
        <s v="L-1935197" u="1"/>
        <s v="R-2903782" u="1"/>
        <s v="R-2140163" u="1"/>
        <s v="R-9243269" u="1"/>
        <s v="R-9574310" u="1"/>
        <s v="R-3688873" u="1"/>
        <s v="M-8976192" u="1"/>
        <s v="R-3807114" u="1"/>
        <s v="R-7125184" u="1"/>
        <s v="M-1476935" u="1"/>
        <s v="M-8108069" u="1"/>
        <s v="M-7960763" u="1"/>
        <s v="L-8999970" u="1"/>
        <s v="M-6091964" u="1"/>
        <s v="R-9592054" u="1"/>
        <s v="R-4325411" u="1"/>
        <s v="M-3484730" u="1"/>
        <s v="L-2184543" u="1"/>
        <s v="L-5093898" u="1"/>
        <s v="M-7163051" u="1"/>
        <s v="M-5460663" u="1"/>
        <s v="M-5793225" u="1"/>
        <s v="L-6438567" u="1"/>
        <s v="M-1218641" u="1"/>
        <s v="R-7772979" u="1"/>
        <s v="L-5767313" u="1"/>
        <s v="R-9767761" u="1"/>
        <s v="R-7909758" u="1"/>
        <s v="M-5406891" u="1"/>
        <s v="R-1009558" u="1"/>
        <s v="M-1728088" u="1"/>
        <s v="R-8734609" u="1"/>
        <s v="M-6713262" u="1"/>
        <s v="R-1806921" u="1"/>
        <s v="L-5871401" u="1"/>
        <s v="R-9653480" u="1"/>
        <s v="M-7266633" u="1"/>
        <s v="M-9827809" u="1"/>
        <s v="L-7135793" u="1"/>
        <s v="L-7044269" u="1"/>
        <s v="L-2459681" u="1"/>
        <s v="M-2984629" u="1"/>
        <s v="M-5000669" u="1"/>
        <s v="R-2823437" u="1"/>
        <s v="L-1878003" u="1"/>
        <s v="L-8077640" u="1"/>
        <s v="L-6600845" u="1"/>
        <s v="M-7136001" u="1"/>
        <s v="R-6428233" u="1"/>
        <s v="L-9811857" u="1"/>
        <s v="L-3667811" u="1"/>
        <s v="M-5706462" u="1"/>
        <s v="M-7975833" u="1"/>
        <s v="M-2063903" u="1"/>
        <s v="M-5390206" u="1"/>
        <s v="M-2786140" u="1"/>
        <s v="L-8283463" u="1"/>
        <s v="L-4647304" u="1"/>
        <s v="L-5276917" u="1"/>
        <s v="R-6393551" u="1"/>
        <s v="L-7682580" u="1"/>
        <s v="L-8626246" u="1"/>
        <s v="R-9394911" u="1"/>
        <s v="M-5796354" u="1"/>
        <s v="L-3603619" u="1"/>
        <s v="R-5156135" u="1"/>
        <s v="L-8447532" u="1"/>
        <s v="L-7439378" u="1"/>
        <s v="L-4849192" u="1"/>
        <s v="L-3659682" u="1"/>
        <s v="L-7743726" u="1"/>
        <s v="M-7958986" u="1"/>
        <s v="L-1995187" u="1"/>
        <s v="R-9170649" u="1"/>
        <s v="L-2253693" u="1"/>
        <s v="R-8215438" u="1"/>
        <s v="M-5490669" u="1"/>
        <s v="R-8771750" u="1"/>
        <s v="L-2788603" u="1"/>
        <s v="M-8262214" u="1"/>
        <s v="R-2585804" u="1"/>
        <s v="R-6849963" u="1"/>
        <s v="R-1224221" u="1"/>
        <s v="L-1941614" u="1"/>
        <s v="R-3663596" u="1"/>
        <s v="R-3074490" u="1"/>
        <s v="M-6400295" u="1"/>
        <s v="R-3191684" u="1"/>
        <s v="M-7457830" u="1"/>
        <s v="R-1462583" u="1"/>
        <s v="R-5409298" u="1"/>
        <s v="L-7463327" u="1"/>
        <s v="L-6146043" u="1"/>
        <s v="M-7067344" u="1"/>
        <s v="R-8840569" u="1"/>
        <s v="R-6368620" u="1"/>
        <s v="M-2435983" u="1"/>
        <s v="M-8824894" u="1"/>
        <s v="M-3315895" u="1"/>
        <s v="M-1245362" u="1"/>
        <s v="L-8728823" u="1"/>
        <s v="M-1330405" u="1"/>
        <s v="R-7995263" u="1"/>
        <s v="R-1431515" u="1"/>
        <s v="L-6852411" u="1"/>
        <s v="R-8173264" u="1"/>
        <s v="M-4565666" u="1"/>
        <s v="M-6031428" u="1"/>
        <s v="R-7301669" u="1"/>
        <s v="R-3744233" u="1"/>
        <s v="L-7613368" u="1"/>
        <s v="M-7323298" u="1"/>
        <s v="R-4271488" u="1"/>
        <s v="M-5827442" u="1"/>
        <s v="L-2758414" u="1"/>
        <s v="L-9379725" u="1"/>
        <s v="R-3007798" u="1"/>
        <s v="L-1834626" u="1"/>
        <s v="M-7845076" u="1"/>
        <s v="R-7210108" u="1"/>
        <s v="L-4645350" u="1"/>
        <s v="R-3202487" u="1"/>
        <s v="M-4190409" u="1"/>
        <s v="R-5180346" u="1"/>
        <s v="R-3311329" u="1"/>
        <s v="L-9156079" u="1"/>
        <s v="L-8307908" u="1"/>
        <s v="R-7589900" u="1"/>
        <s v="L-3058399" u="1"/>
        <s v="M-8024324" u="1"/>
        <s v="L-9841607" u="1"/>
        <s v="M-1215196" u="1"/>
        <s v="M-3749106" u="1"/>
        <s v="R-2268838" u="1"/>
        <s v="R-5191033" u="1"/>
        <s v="L-5195107" u="1"/>
        <s v="L-8199129" u="1"/>
        <s v="R-6350617" u="1"/>
        <s v="R-1172915" u="1"/>
        <s v="M-8077589" u="1"/>
        <s v="L-4783183" u="1"/>
        <s v="M-9896672" u="1"/>
        <s v="M-3736489" u="1"/>
        <s v="R-6518993" u="1"/>
        <s v="L-6327006" u="1"/>
        <s v="M-8207732" u="1"/>
        <s v="L-7648918" u="1"/>
        <s v="L-9386100" u="1"/>
        <s v="R-3154887" u="1"/>
        <s v="R-8200775" u="1"/>
        <s v="M-2994215" u="1"/>
        <s v="R-5769129" u="1"/>
        <s v="L-9559131" u="1"/>
        <s v="M-3538349" u="1"/>
        <s v="R-8159246" u="1"/>
        <s v="R-8559492" u="1"/>
        <s v="M-5860112" u="1"/>
        <s v="M-3364969" u="1"/>
        <s v="M-4158860" u="1"/>
        <s v="L-4877874" u="1"/>
        <s v="R-9940561" u="1"/>
        <s v="R-2897535" u="1"/>
        <s v="L-9279981" u="1"/>
        <s v="R-5108578" u="1"/>
        <s v="M-9874335" u="1"/>
        <s v="R-5091075" u="1"/>
        <s v="M-2309258" u="1"/>
        <s v="L-9201917" u="1"/>
        <s v="R-8448591" u="1"/>
        <s v="M-9822187" u="1"/>
        <s v="L-8623785" u="1"/>
        <s v="R-3604130" u="1"/>
        <s v="R-2797363" u="1"/>
        <s v="L-3836224" u="1"/>
        <s v="L-9720293" u="1"/>
        <s v="L-5613065" u="1"/>
        <s v="R-1390602" u="1"/>
        <s v="L-9382603" u="1"/>
        <s v="R-9687228" u="1"/>
        <s v="L-4924591" u="1"/>
        <s v="R-5755081" u="1"/>
        <s v="M-4486009" u="1"/>
        <s v="M-5091834" u="1"/>
        <s v="L-2990550" u="1"/>
        <s v="M-7458322" u="1"/>
        <s v="R-8920505" u="1"/>
        <s v="M-6167342" u="1"/>
        <s v="L-7528372" u="1"/>
        <s v="M-9960654" u="1"/>
        <s v="L-1857108" u="1"/>
        <s v="M-5552086" u="1"/>
        <s v="R-3287500" u="1"/>
        <s v="L-4325597" u="1"/>
        <s v="R-9095669" u="1"/>
        <s v="M-7371392" u="1"/>
        <s v="M-2273632" u="1"/>
        <s v="L-4431806" u="1"/>
        <s v="M-4925409" u="1"/>
        <s v="L-8123673" u="1"/>
        <s v="R-2329813" u="1"/>
        <s v="M-4715844" u="1"/>
        <s v="M-3163650" u="1"/>
        <s v="R-4574482" u="1"/>
        <s v="R-9752233" u="1"/>
        <s v="L-1182138" u="1"/>
        <s v="L-3603199" u="1"/>
        <s v="L-4623713" u="1"/>
        <s v="L-7694404" u="1"/>
        <s v="R-2410424" u="1"/>
        <s v="M-8951692" u="1"/>
        <s v="R-2421570" u="1"/>
        <s v="M-9341607" u="1"/>
        <s v="M-1279279" u="1"/>
        <s v="M-7412182" u="1"/>
        <s v="R-1887888" u="1"/>
        <s v="M-4706287" u="1"/>
        <s v="L-7300492" u="1"/>
        <s v="M-4763280" u="1"/>
        <s v="L-5624762" u="1"/>
        <s v="R-8317921" u="1"/>
        <s v="R-9216630" u="1"/>
        <s v="M-6147636" u="1"/>
        <s v="R-9994950" u="1"/>
        <s v="R-3947679" u="1"/>
        <s v="R-9948367" u="1"/>
        <s v="R-2061002" u="1"/>
        <s v="R-1804401" u="1"/>
        <s v="L-3131417" u="1"/>
        <s v="R-7171757" u="1"/>
        <s v="L-5919921" u="1"/>
        <s v="R-8971895" u="1"/>
        <s v="R-4609692" u="1"/>
        <s v="L-3982987" u="1"/>
        <s v="M-1480853" u="1"/>
        <s v="R-6208548" u="1"/>
        <s v="M-1783294" u="1"/>
        <s v="R-1289148" u="1"/>
        <s v="R-1433396" u="1"/>
        <s v="M-6070019" u="1"/>
        <s v="L-7076762" u="1"/>
        <s v="L-8526646" u="1"/>
        <s v="R-5548770" u="1"/>
        <s v="R-1565795" u="1"/>
        <s v="M-7504464" u="1"/>
        <s v="M-1229967" u="1"/>
        <s v="M-9986618" u="1"/>
        <s v="L-5968752" u="1"/>
        <s v="R-8802208" u="1"/>
        <s v="L-4724396" u="1"/>
        <s v="L-6381635" u="1"/>
        <s v="L-9424906" u="1"/>
        <s v="L-8652499" u="1"/>
        <s v="M-5937264" u="1"/>
        <s v="R-4377505" u="1"/>
        <s v="R-5923340" u="1"/>
        <s v="M-5792795" u="1"/>
        <s v="M-2269271" u="1"/>
        <s v="R-7680907" u="1"/>
        <s v="R-9359130" u="1"/>
        <s v="R-7064241" u="1"/>
        <s v="M-1403076" u="1"/>
        <s v="R-3411842" u="1"/>
        <s v="R-9019160" u="1"/>
        <s v="M-8841607" u="1"/>
        <s v="M-3362659" u="1"/>
        <s v="M-1672236" u="1"/>
        <s v="R-1909264" u="1"/>
        <s v="R-5932954" u="1"/>
        <s v="M-4304829" u="1"/>
        <s v="R-7572184" u="1"/>
        <s v="L-4250499" u="1"/>
        <s v="L-5879465" u="1"/>
        <s v="L-9929908" u="1"/>
        <s v="L-7758064" u="1"/>
        <s v="M-6723675" u="1"/>
        <s v="R-3731710" u="1"/>
        <s v="L-1618963" u="1"/>
        <s v="M-8406812" u="1"/>
        <s v="M-2788434" u="1"/>
        <s v="L-6396124" u="1"/>
        <s v="L-3782120" u="1"/>
        <s v="R-6124892" u="1"/>
        <s v="L-9087215" u="1"/>
        <s v="L-7728141" u="1"/>
        <s v="L-8562823" u="1"/>
        <s v="R-6044697" u="1"/>
        <s v="M-3047485" u="1"/>
        <s v="R-1611654" u="1"/>
        <s v="L-5615752" u="1"/>
        <s v="M-7683948" u="1"/>
        <s v="L-1304182" u="1"/>
        <s v="L-9467051" u="1"/>
        <s v="M-9604375" u="1"/>
        <s v="R-5555451" u="1"/>
        <s v="R-2061166" u="1"/>
        <s v="R-1745715" u="1"/>
        <s v="R-5970908" u="1"/>
        <s v="L-6643483" u="1"/>
        <s v="L-9923948" u="1"/>
        <s v="L-3001936" u="1"/>
        <s v="L-9664652" u="1"/>
        <s v="L-8222038" u="1"/>
        <s v="M-8533320" u="1"/>
        <s v="R-7581384" u="1"/>
        <s v="M-2810506" u="1"/>
        <s v="L-1970328" u="1"/>
        <s v="M-8069267" u="1"/>
        <s v="M-9980262" u="1"/>
        <s v="L-5247066" u="1"/>
        <s v="L-2837695" u="1"/>
        <s v="L-8967407" u="1"/>
        <s v="L-4901271" u="1"/>
        <s v="L-5953016" u="1"/>
        <s v="R-5296683" u="1"/>
        <s v="L-4539312" u="1"/>
        <s v="L-4423573" u="1"/>
        <s v="M-9721704" u="1"/>
        <s v="L-3399350" u="1"/>
        <s v="R-7778788" u="1"/>
        <s v="L-5063509" u="1"/>
        <s v="L-2350174" u="1"/>
        <s v="L-5945427" u="1"/>
        <s v="R-3777866" u="1"/>
        <s v="L-1961967" u="1"/>
        <s v="M-6904298" u="1"/>
        <s v="L-4329733" u="1"/>
        <s v="R-9332679" u="1"/>
        <s v="L-3399641" u="1"/>
        <s v="L-5825423" u="1"/>
        <s v="L-8998818" u="1"/>
        <s v="L-2131145" u="1"/>
        <s v="R-1428559" u="1"/>
        <s v="R-3276847" u="1"/>
        <s v="L-5944971" u="1"/>
        <s v="L-6921810" u="1"/>
        <s v="R-2136257" u="1"/>
        <s v="R-5728518" u="1"/>
        <s v="L-7286753" u="1"/>
        <s v="L-1061252" u="1"/>
        <s v="M-1298746" u="1"/>
        <s v="M-3124332" u="1"/>
        <s v="L-4131330" u="1"/>
        <s v="L-7981840" u="1"/>
        <s v="R-7634086" u="1"/>
        <s v="M-6121475" u="1"/>
        <s v="R-9192742" u="1"/>
        <s v="M-5456760" u="1"/>
        <s v="L-6750958" u="1"/>
        <s v="R-9176128" u="1"/>
        <s v="M-9147995" u="1"/>
        <s v="M-4261261" u="1"/>
        <s v="L-1662634" u="1"/>
        <s v="R-2202982" u="1"/>
        <s v="M-8401595" u="1"/>
        <s v="M-6144556" u="1"/>
        <s v="M-4376016" u="1"/>
        <s v="R-8451479" u="1"/>
        <s v="L-7607374" u="1"/>
        <s v="R-9971772" u="1"/>
        <s v="M-1529738" u="1"/>
        <s v="M-5643097" u="1"/>
        <s v="L-8283578" u="1"/>
        <s v="M-4161248" u="1"/>
        <s v="R-3685486" u="1"/>
        <s v="M-2728509" u="1"/>
        <s v="M-4828395" u="1"/>
        <s v="L-3542165" u="1"/>
        <s v="L-1795092" u="1"/>
        <s v="M-9639594" u="1"/>
        <s v="R-7576133" u="1"/>
        <s v="L-2600252" u="1"/>
        <s v="L-4038849" u="1"/>
        <s v="M-4919203" u="1"/>
        <s v="L-4395245" u="1"/>
        <s v="R-7207976" u="1"/>
        <s v="R-1848840" u="1"/>
        <s v="L-4001421" u="1"/>
        <s v="M-2311485" u="1"/>
        <s v="L-1525145" u="1"/>
        <s v="M-7942748" u="1"/>
        <s v="L-7166775" u="1"/>
        <s v="M-4885246" u="1"/>
        <s v="R-1564580" u="1"/>
        <s v="M-2235061" u="1"/>
        <s v="R-4804157" u="1"/>
        <s v="L-6477758" u="1"/>
        <s v="R-1054693" u="1"/>
        <s v="M-3425453" u="1"/>
        <s v="M-9888674" u="1"/>
        <s v="R-2445253" u="1"/>
        <s v="R-4656674" u="1"/>
        <s v="R-9311370" u="1"/>
        <s v="R-4456707" u="1"/>
        <s v="M-7144493" u="1"/>
        <s v="L-8550497" u="1"/>
        <s v="R-7223818" u="1"/>
        <s v="L-7704814" u="1"/>
        <s v="M-9129839" u="1"/>
        <s v="R-7918941" u="1"/>
        <s v="M-6130815" u="1"/>
        <s v="L-1174947" u="1"/>
        <s v="L-7726446" u="1"/>
        <s v="M-7994322" u="1"/>
        <s v="L-8266778" u="1"/>
        <s v="L-9171999" u="1"/>
        <s v="R-8391981" u="1"/>
        <s v="M-3317611" u="1"/>
        <s v="R-2421748" u="1"/>
        <s v="L-8659138" u="1"/>
        <s v="M-1648483" u="1"/>
        <s v="R-5567842" u="1"/>
        <s v="L-9761197" u="1"/>
        <s v="L-5041591" u="1"/>
        <s v="L-9895628" u="1"/>
        <s v="R-8215758" u="1"/>
        <s v="L-5842530" u="1"/>
        <s v="L-1505078" u="1"/>
        <s v="L-8048508" u="1"/>
        <s v="M-8203525" u="1"/>
        <s v="R-2944834" u="1"/>
        <s v="M-5351412" u="1"/>
        <s v="L-2830558" u="1"/>
        <s v="M-2035751" u="1"/>
        <s v="R-3779233" u="1"/>
        <s v="L-1212653" u="1"/>
        <s v="L-6573814" u="1"/>
        <s v="R-5794055" u="1"/>
        <s v="L-6716855" u="1"/>
        <s v="L-7376660" u="1"/>
        <s v="L-1680725" u="1"/>
        <s v="L-7630636" u="1"/>
        <s v="R-1101012" u="1"/>
        <s v="M-8932280" u="1"/>
        <s v="M-4111965" u="1"/>
        <s v="L-5557339" u="1"/>
        <s v="L-2980081" u="1"/>
        <s v="R-1413257" u="1"/>
        <s v="M-9722459" u="1"/>
        <s v="R-3590358" u="1"/>
        <s v="M-8154618" u="1"/>
        <s v="M-6823334" u="1"/>
        <s v="L-2848823" u="1"/>
        <s v="R-1523357" u="1"/>
        <s v="M-9856730" u="1"/>
        <s v="M-4739845" u="1"/>
        <s v="L-4781130" u="1"/>
        <s v="R-1640995" u="1"/>
        <s v="L-3945245" u="1"/>
        <s v="R-1592251" u="1"/>
        <s v="M-8450547" u="1"/>
        <s v="R-8142454" u="1"/>
        <s v="M-3179802" u="1"/>
        <s v="R-2815671" u="1"/>
        <s v="M-1991242" u="1"/>
        <s v="R-1089137" u="1"/>
        <s v="M-7246077" u="1"/>
        <s v="R-5995986" u="1"/>
        <s v="L-1202465" u="1"/>
        <s v="M-8102414" u="1"/>
        <s v="R-1449831" u="1"/>
        <s v="R-8345027" u="1"/>
        <s v="M-6341402" u="1"/>
        <s v="R-2193580" u="1"/>
        <s v="M-9019748" u="1"/>
        <s v="R-3335165" u="1"/>
        <s v="R-6196600" u="1"/>
        <s v="L-8630145" u="1"/>
        <s v="M-3106656" u="1"/>
        <s v="L-3684901" u="1"/>
        <s v="R-2902359" u="1"/>
        <s v="L-8137682" u="1"/>
        <s v="M-5435904" u="1"/>
        <s v="L-1751790" u="1"/>
        <s v="M-7246045" u="1"/>
        <s v="M-2005119" u="1"/>
        <s v="R-3281380" u="1"/>
        <s v="R-6946195" u="1"/>
        <s v="R-5011770" u="1"/>
        <s v="M-3441599" u="1"/>
        <s v="L-6903526" u="1"/>
        <s v="R-2885113" u="1"/>
        <s v="M-3406702" u="1"/>
        <s v="R-7981751" u="1"/>
        <s v="L-2478925" u="1"/>
        <s v="M-7880244" u="1"/>
        <s v="R-7031753" u="1"/>
        <s v="M-9911125" u="1"/>
        <s v="L-6802930" u="1"/>
        <s v="L-3587092" u="1"/>
        <s v="R-1018658" u="1"/>
        <s v="R-5796193" u="1"/>
        <s v="M-3508379" u="1"/>
        <s v="L-1838027" u="1"/>
        <s v="R-3592942" u="1"/>
        <s v="R-1358892" u="1"/>
        <s v="R-3570492" u="1"/>
        <s v="R-7261914" u="1"/>
        <s v="R-1188589" u="1"/>
        <s v="L-2680066" u="1"/>
        <s v="M-4510754" u="1"/>
        <s v="M-9005531" u="1"/>
        <s v="R-7407930" u="1"/>
        <s v="R-4204620" u="1"/>
        <s v="R-3499732" u="1"/>
        <s v="R-4598595" u="1"/>
        <s v="L-3632384" u="1"/>
        <s v="R-5409497" u="1"/>
        <s v="M-8865295" u="1"/>
        <s v="L-5970345" u="1"/>
        <s v="R-4685584" u="1"/>
        <s v="R-3008884" u="1"/>
        <s v="R-6223613" u="1"/>
        <s v="L-3679188" u="1"/>
        <s v="L-3530903" u="1"/>
        <s v="M-4490260" u="1"/>
        <s v="R-9955996" u="1"/>
        <s v="L-9254955" u="1"/>
        <s v="L-1600322" u="1"/>
        <s v="L-2477549" u="1"/>
        <s v="R-6049519" u="1"/>
        <s v="M-6700909" u="1"/>
        <s v="M-4353717" u="1"/>
        <s v="L-1197148" u="1"/>
        <s v="M-5558090" u="1"/>
        <s v="R-9995520" u="1"/>
        <s v="R-1518852" u="1"/>
        <s v="R-4073743" u="1"/>
        <s v="L-2034969" u="1"/>
        <s v="M-7753951" u="1"/>
        <s v="L-6461345" u="1"/>
        <s v="R-5034254" u="1"/>
        <s v="R-6147147" u="1"/>
        <s v="M-8965677" u="1"/>
        <s v="L-5278298" u="1"/>
        <s v="M-1787697" u="1"/>
        <s v="M-6636593" u="1"/>
        <s v="L-4817558" u="1"/>
        <s v="R-7933799" u="1"/>
        <s v="L-6659410" u="1"/>
        <s v="M-4314096" u="1"/>
        <s v="M-4674247" u="1"/>
        <s v="M-6433447" u="1"/>
        <s v="L-1355610" u="1"/>
        <s v="R-4726585" u="1"/>
        <s v="L-3357891" u="1"/>
        <s v="M-6189511" u="1"/>
        <s v="M-8818285" u="1"/>
        <s v="R-8917531" u="1"/>
        <s v="R-9315956" u="1"/>
        <s v="M-1589715" u="1"/>
        <s v="L-5299557" u="1"/>
        <s v="R-6685177" u="1"/>
        <s v="L-1435672" u="1"/>
        <s v="M-4363070" u="1"/>
        <s v="L-7256285" u="1"/>
        <s v="M-3524742" u="1"/>
        <s v="R-9464992" u="1"/>
        <s v="M-5711063" u="1"/>
        <s v="R-5515332" u="1"/>
        <s v="M-3942944" u="1"/>
        <s v="R-6792157" u="1"/>
        <s v="R-5002649" u="1"/>
        <s v="R-4471905" u="1"/>
        <s v="L-4101576" u="1"/>
        <s v="R-8935461" u="1"/>
        <s v="R-7958279" u="1"/>
        <s v="M-1925149" u="1"/>
        <s v="L-2619181" u="1"/>
        <s v="M-6679253" u="1"/>
        <s v="R-8050091" u="1"/>
        <s v="M-1328496" u="1"/>
        <s v="M-7601568" u="1"/>
        <s v="L-6326987" u="1"/>
        <s v="R-8147884" u="1"/>
        <s v="M-5677403" u="1"/>
        <s v="R-3922008" u="1"/>
        <s v="L-2586058" u="1"/>
        <s v="L-4251633" u="1"/>
        <s v="R-4063664" u="1"/>
        <s v="M-3230285" u="1"/>
        <s v="M-5068864" u="1"/>
        <s v="R-4845859" u="1"/>
        <s v="R-6686119" u="1"/>
        <s v="R-5659652" u="1"/>
        <s v="M-5834556" u="1"/>
        <s v="M-5364338" u="1"/>
        <s v="M-3366485" u="1"/>
        <s v="R-5933011" u="1"/>
        <s v="L-8991076" u="1"/>
        <s v="M-9182333" u="1"/>
        <s v="L-2547759" u="1"/>
        <s v="L-3631229" u="1"/>
        <s v="R-5750425" u="1"/>
        <s v="R-5624215" u="1"/>
        <s v="M-1869788" u="1"/>
        <s v="R-5189450" u="1"/>
        <s v="R-1437696" u="1"/>
        <s v="R-1523525" u="1"/>
        <s v="L-6590905" u="1"/>
        <s v="M-3070079" u="1"/>
        <s v="L-5056067" u="1"/>
        <s v="R-4059709" u="1"/>
        <s v="R-3609470" u="1"/>
        <s v="L-4843649" u="1"/>
        <s v="R-9310353" u="1"/>
        <s v="L-9062576" u="1"/>
        <s v="L-3253795" u="1"/>
        <s v="R-6571220" u="1"/>
        <s v="L-8527473" u="1"/>
        <s v="L-1836969" u="1"/>
        <s v="L-7413372" u="1"/>
        <s v="R-8638729" u="1"/>
        <s v="R-1879056" u="1"/>
        <s v="L-9000728" u="1"/>
        <s v="L-7152064" u="1"/>
        <s v="L-3023101" u="1"/>
        <s v="M-8238941" u="1"/>
        <s v="L-3991769" u="1"/>
        <s v="L-3155167" u="1"/>
        <s v="L-5384980" u="1"/>
        <s v="M-1487191" u="1"/>
        <s v="L-1487157" u="1"/>
        <s v="M-2735251" u="1"/>
        <s v="R-8330478" u="1"/>
        <s v="L-8340075" u="1"/>
        <s v="L-6491126" u="1"/>
        <s v="L-8064912" u="1"/>
        <s v="L-5453169" u="1"/>
        <s v="L-9239032" u="1"/>
        <s v="R-7422314" u="1"/>
        <s v="L-9999270" u="1"/>
        <s v="R-2797361" u="1"/>
        <s v="R-8342022" u="1"/>
        <s v="R-5373586" u="1"/>
        <s v="L-4544564" u="1"/>
        <s v="M-4585900" u="1"/>
        <s v="L-7889462" u="1"/>
        <s v="R-8287870" u="1"/>
        <s v="R-8334197" u="1"/>
        <s v="L-2550305" u="1"/>
        <s v="R-7648097" u="1"/>
        <s v="L-2300429" u="1"/>
        <s v="M-8748707" u="1"/>
        <s v="M-4811367" u="1"/>
        <s v="R-3655963" u="1"/>
        <s v="L-7024400" u="1"/>
        <s v="L-6184736" u="1"/>
        <s v="L-4688125" u="1"/>
        <s v="R-9808947" u="1"/>
        <s v="M-4301843" u="1"/>
        <s v="L-4618148" u="1"/>
        <s v="M-7931059" u="1"/>
        <s v="R-4668061" u="1"/>
        <s v="L-9182848" u="1"/>
        <s v="M-9419596" u="1"/>
        <s v="R-7115477" u="1"/>
        <s v="M-6837089" u="1"/>
        <s v="M-1541041" u="1"/>
        <s v="M-7562453" u="1"/>
        <s v="R-4473508" u="1"/>
        <s v="L-6446219" u="1"/>
        <s v="M-8399084" u="1"/>
        <s v="R-3050600" u="1"/>
        <s v="M-2100051" u="1"/>
        <s v="L-6539612" u="1"/>
        <s v="M-4179312" u="1"/>
        <s v="M-2079812" u="1"/>
        <s v="L-9684412" u="1"/>
        <s v="M-4602058" u="1"/>
        <s v="M-1035370" u="1"/>
        <s v="R-2044772" u="1"/>
        <s v="M-3605646" u="1"/>
        <s v="R-2288613" u="1"/>
        <s v="M-1332012" u="1"/>
        <s v="L-8786679" u="1"/>
        <s v="R-6332039" u="1"/>
        <s v="M-7395465" u="1"/>
        <s v="M-8665268" u="1"/>
        <s v="R-6549807" u="1"/>
        <s v="R-8113226" u="1"/>
        <s v="L-6949697" u="1"/>
        <s v="R-7219584" u="1"/>
        <s v="R-6769519" u="1"/>
        <s v="M-6829793" u="1"/>
        <s v="L-3270564" u="1"/>
        <s v="L-3319781" u="1"/>
        <s v="R-5832779" u="1"/>
        <s v="R-2243112" u="1"/>
        <s v="M-8367266" u="1"/>
        <s v="R-7454832" u="1"/>
        <s v="M-2413034" u="1"/>
        <s v="L-4956841" u="1"/>
        <s v="R-6851374" u="1"/>
        <s v="R-6462557" u="1"/>
        <s v="R-4429498" u="1"/>
        <s v="L-1077649" u="1"/>
        <s v="M-3505143" u="1"/>
        <s v="M-3726291" u="1"/>
        <s v="M-2581017" u="1"/>
        <s v="M-5254251" u="1"/>
        <s v="R-2649364" u="1"/>
        <s v="L-7423254" u="1"/>
        <s v="R-8171353" u="1"/>
        <s v="R-4177747" u="1"/>
        <s v="R-1634322" u="1"/>
        <s v="L-5301392" u="1"/>
        <s v="R-6953371" u="1"/>
        <s v="R-9693863" u="1"/>
        <s v="M-7522884" u="1"/>
        <s v="L-2553506" u="1"/>
        <s v="L-1382785" u="1"/>
        <s v="M-3083538" u="1"/>
        <s v="R-9842220" u="1"/>
        <s v="R-4489983" u="1"/>
        <s v="L-4227670" u="1"/>
        <s v="R-9679710" u="1"/>
        <s v="R-4070802" u="1"/>
        <s v="R-2610813" u="1"/>
        <s v="R-7277381" u="1"/>
        <s v="R-1918675" u="1"/>
        <s v="M-5069023" u="1"/>
        <s v="L-5973686" u="1"/>
        <s v="R-6812874" u="1"/>
        <s v="L-1774692" u="1"/>
        <s v="M-2326954" u="1"/>
        <s v="R-2741722" u="1"/>
        <s v="L-1921663" u="1"/>
        <s v="R-1860521" u="1"/>
        <s v="M-2171132" u="1"/>
        <s v="L-6804785" u="1"/>
        <s v="R-3955263" u="1"/>
        <s v="R-7674973" u="1"/>
        <s v="M-5974118" u="1"/>
        <s v="L-4312566" u="1"/>
        <s v="M-8869519" u="1"/>
        <s v="L-2388227" u="1"/>
        <s v="M-4411044" u="1"/>
        <s v="L-4781578" u="1"/>
        <s v="L-1341627" u="1"/>
        <s v="M-8223741" u="1"/>
        <s v="L-8518055" u="1"/>
        <s v="M-6716457" u="1"/>
        <s v="R-9393099" u="1"/>
        <s v="M-1273570" u="1"/>
        <s v="L-1175329" u="1"/>
        <s v="R-9461756" u="1"/>
        <s v="M-3078672" u="1"/>
        <s v="R-2109362" u="1"/>
        <s v="R-5274614" u="1"/>
        <s v="R-9196369" u="1"/>
        <s v="R-3886676" u="1"/>
        <s v="R-6821037" u="1"/>
        <s v="M-3433425" u="1"/>
        <s v="L-7133348" u="1"/>
        <s v="R-4827061" u="1"/>
        <s v="R-6037635" u="1"/>
        <s v="R-1860488" u="1"/>
        <s v="R-2936271" u="1"/>
        <s v="R-2280976" u="1"/>
        <s v="L-6400188" u="1"/>
        <s v="R-3618931" u="1"/>
        <s v="R-1937222" u="1"/>
        <s v="L-1639638" u="1"/>
        <s v="M-7333141" u="1"/>
        <s v="R-9964845" u="1"/>
        <s v="M-4604909" u="1"/>
        <s v="M-5780408" u="1"/>
        <s v="R-5216620" u="1"/>
        <s v="L-1447969" u="1"/>
        <s v="L-8020784" u="1"/>
        <s v="R-5658871" u="1"/>
        <s v="L-3064706" u="1"/>
        <s v="M-4202853" u="1"/>
        <s v="R-9722473" u="1"/>
        <s v="L-5974350" u="1"/>
        <s v="L-8698508" u="1"/>
        <s v="R-1370123" u="1"/>
        <s v="L-3817502" u="1"/>
        <s v="M-5235409" u="1"/>
        <s v="R-3752023" u="1"/>
        <s v="R-6175483" u="1"/>
        <s v="R-1022458" u="1"/>
        <s v="L-8268916" u="1"/>
        <s v="L-5557390" u="1"/>
        <s v="L-1897326" u="1"/>
        <s v="R-6265041" u="1"/>
        <s v="M-6965908" u="1"/>
        <s v="R-7545133" u="1"/>
        <s v="M-5383725" u="1"/>
        <s v="L-1884021" u="1"/>
        <s v="R-2344597" u="1"/>
        <s v="L-4683146" u="1"/>
        <s v="M-6125422" u="1"/>
        <s v="R-4244317" u="1"/>
        <s v="L-9870349" u="1"/>
        <s v="L-2195315" u="1"/>
        <s v="L-9292089" u="1"/>
        <s v="L-4728678" u="1"/>
        <s v="L-3903184" u="1"/>
        <s v="R-6409480" u="1"/>
        <s v="R-9451959" u="1"/>
        <s v="R-1292850" u="1"/>
        <s v="L-6717133" u="1"/>
        <s v="R-4896160" u="1"/>
        <s v="R-1144978" u="1"/>
        <s v="M-1765713" u="1"/>
        <s v="L-2372655" u="1"/>
        <s v="R-6127117" u="1"/>
        <s v="R-8497716" u="1"/>
        <s v="R-9272553" u="1"/>
        <s v="M-7870556" u="1"/>
        <s v="M-2344036" u="1"/>
        <s v="L-1842684" u="1"/>
        <s v="M-5143587" u="1"/>
        <s v="M-2880883" u="1"/>
        <s v="R-1210581" u="1"/>
        <s v="M-5180421" u="1"/>
        <s v="L-5915660" u="1"/>
        <s v="L-9476594" u="1"/>
        <s v="L-1154305" u="1"/>
        <s v="M-8680307" u="1"/>
        <s v="R-8381501" u="1"/>
        <s v="R-3319500" u="1"/>
        <s v="M-7250329" u="1"/>
        <s v="L-9951384" u="1"/>
        <s v="R-9975708" u="1"/>
        <s v="L-8525660" u="1"/>
        <s v="L-6717735" u="1"/>
        <s v="R-4746569" u="1"/>
        <s v="R-8706281" u="1"/>
        <s v="R-7728896" u="1"/>
        <s v="R-8236540" u="1"/>
        <s v="R-7037389" u="1"/>
        <s v="R-9920349" u="1"/>
        <s v="M-1348858" u="1"/>
        <s v="R-8698779" u="1"/>
        <s v="M-5601280" u="1"/>
        <s v="M-6885562" u="1"/>
        <s v="R-7669338" u="1"/>
        <s v="L-2963373" u="1"/>
        <s v="R-1383783" u="1"/>
        <s v="R-2703057" u="1"/>
        <s v="R-9801449" u="1"/>
        <s v="L-5320962" u="1"/>
        <s v="M-6244001" u="1"/>
        <s v="L-3300603" u="1"/>
        <s v="R-6353487" u="1"/>
        <s v="R-8269233" u="1"/>
        <s v="L-4254000" u="1"/>
        <s v="R-6962066" u="1"/>
        <s v="R-6575695" u="1"/>
        <s v="L-8688079" u="1"/>
        <s v="L-6684992" u="1"/>
        <s v="R-3676257" u="1"/>
        <s v="L-5895306" u="1"/>
        <s v="L-8050077" u="1"/>
        <s v="R-1197279" u="1"/>
        <s v="M-8820762" u="1"/>
        <s v="M-9539638" u="1"/>
        <s v="R-8199984" u="1"/>
        <s v="M-5914807" u="1"/>
        <s v="R-7789067" u="1"/>
        <s v="R-2663738" u="1"/>
        <s v="R-4540436" u="1"/>
        <s v="M-4476503" u="1"/>
        <s v="L-7086853" u="1"/>
        <s v="R-7816846" u="1"/>
        <s v="L-9777055" u="1"/>
        <s v="R-2254889" u="1"/>
        <s v="L-9579180" u="1"/>
        <s v="M-3752285" u="1"/>
        <s v="M-6420983" u="1"/>
        <s v="M-6164020" u="1"/>
        <s v="R-1058281" u="1"/>
        <s v="M-1511996" u="1"/>
        <s v="R-9181057" u="1"/>
        <s v="L-1034290" u="1"/>
        <s v="L-2794128" u="1"/>
        <s v="R-6487376" u="1"/>
        <s v="R-6242620" u="1"/>
        <s v="M-6985699" u="1"/>
        <s v="L-7167117" u="1"/>
        <s v="R-7276721" u="1"/>
        <s v="R-5820512" u="1"/>
        <s v="L-9717408" u="1"/>
        <s v="M-4006713" u="1"/>
        <s v="L-9551082" u="1"/>
        <s v="L-7490402" u="1"/>
        <s v="M-1356188" u="1"/>
        <s v="L-2426230" u="1"/>
        <s v="L-2776144" u="1"/>
        <s v="L-6612962" u="1"/>
        <s v="R-8479062" u="1"/>
        <s v="R-7691172" u="1"/>
        <s v="M-5419263" u="1"/>
        <s v="L-5239686" u="1"/>
        <s v="R-5088625" u="1"/>
        <s v="M-5766551" u="1"/>
        <s v="M-2482739" u="1"/>
        <s v="R-7884385" u="1"/>
        <s v="R-4600402" u="1"/>
        <s v="L-2129348" u="1"/>
        <s v="L-2326537" u="1"/>
        <s v="M-5492577" u="1"/>
        <s v="R-3941225" u="1"/>
        <s v="R-6400971" u="1"/>
        <s v="L-8351445" u="1"/>
        <s v="M-2705158" u="1"/>
        <s v="R-4197351" u="1"/>
        <s v="R-2604780" u="1"/>
        <s v="L-4352432" u="1"/>
        <s v="R-7366717" u="1"/>
        <s v="M-1478548" u="1"/>
        <s v="R-6876852" u="1"/>
        <s v="R-1214098" u="1"/>
        <s v="R-6468855" u="1"/>
        <s v="M-4072566" u="1"/>
        <s v="R-5227599" u="1"/>
        <s v="L-6031514" u="1"/>
        <s v="M-6100399" u="1"/>
        <s v="M-9749695" u="1"/>
        <s v="L-9200451" u="1"/>
        <s v="M-1028854" u="1"/>
        <s v="R-3493114" u="1"/>
        <s v="L-5764607" u="1"/>
        <s v="R-4443506" u="1"/>
        <s v="R-9649139" u="1"/>
        <s v="L-7628657" u="1"/>
        <s v="R-7032995" u="1"/>
        <s v="L-2834897" u="1"/>
        <s v="L-5313544" u="1"/>
        <s v="M-5129276" u="1"/>
        <s v="R-4946962" u="1"/>
        <s v="M-4181714" u="1"/>
        <s v="R-3267481" u="1"/>
        <s v="R-8200456" u="1"/>
        <s v="R-4929376" u="1"/>
        <s v="M-8282506" u="1"/>
        <s v="R-1627213" u="1"/>
        <s v="M-2962931" u="1"/>
        <s v="L-9217969" u="1"/>
        <s v="L-3075456" u="1"/>
        <s v="M-5721782" u="1"/>
        <s v="R-6201800" u="1"/>
        <s v="M-6275114" u="1"/>
        <s v="M-4724556" u="1"/>
        <s v="M-8705060" u="1"/>
        <s v="R-1355201" u="1"/>
        <s v="L-1642800" u="1"/>
        <s v="R-6256841" u="1"/>
        <s v="L-1522810" u="1"/>
        <s v="M-3843968" u="1"/>
        <s v="R-8354250" u="1"/>
        <s v="L-4917021" u="1"/>
        <s v="R-9733739" u="1"/>
        <s v="L-2971792" u="1"/>
        <s v="L-1235014" u="1"/>
        <s v="M-9269206" u="1"/>
        <s v="R-9012010" u="1"/>
        <s v="R-2376591" u="1"/>
        <s v="M-5907250" u="1"/>
        <s v="R-7280678" u="1"/>
        <s v="L-1406208" u="1"/>
        <s v="L-4520131" u="1"/>
        <s v="R-8474696" u="1"/>
        <s v="M-8915399" u="1"/>
        <s v="M-1585175" u="1"/>
        <s v="M-9670134" u="1"/>
        <s v="R-8575981" u="1"/>
        <s v="R-4115921" u="1"/>
        <s v="M-1349487" u="1"/>
        <s v="L-3697409" u="1"/>
        <s v="M-2628574" u="1"/>
        <s v="L-5743423" u="1"/>
        <s v="L-9631469" u="1"/>
        <s v="M-9585370" u="1"/>
        <s v="M-5346925" u="1"/>
        <s v="R-5729536" u="1"/>
        <s v="L-7792232" u="1"/>
        <s v="R-4577210" u="1"/>
        <s v="M-9545777" u="1"/>
        <s v="L-6583547" u="1"/>
        <s v="M-7457746" u="1"/>
        <s v="M-2728244" u="1"/>
        <s v="R-9580585" u="1"/>
        <s v="L-4315517" u="1"/>
        <s v="R-7092933" u="1"/>
        <s v="L-8116675" u="1"/>
        <s v="M-2240179" u="1"/>
        <s v="R-2598903" u="1"/>
        <s v="M-1767172" u="1"/>
        <s v="L-5472924" u="1"/>
        <s v="L-4531179" u="1"/>
        <s v="R-8349583" u="1"/>
        <s v="M-9307457" u="1"/>
        <s v="L-1788469" u="1"/>
        <s v="R-3296341" u="1"/>
        <s v="M-3731962" u="1"/>
        <s v="L-7697335" u="1"/>
        <s v="M-5886907" u="1"/>
        <s v="M-8465984" u="1"/>
        <s v="L-4585220" u="1"/>
        <s v="R-4942532" u="1"/>
        <s v="R-3829366" u="1"/>
        <s v="L-1366226" u="1"/>
        <s v="L-4803951" u="1"/>
        <s v="M-7706946" u="1"/>
        <s v="R-4531309" u="1"/>
        <s v="R-9894598" u="1"/>
        <s v="M-9828394" u="1"/>
        <s v="L-7787016" u="1"/>
        <s v="L-6466315" u="1"/>
        <s v="L-4504627" u="1"/>
        <s v="L-3378195" u="1"/>
        <s v="R-2052977" u="1"/>
        <s v="M-6203527" u="1"/>
        <s v="L-5003184" u="1"/>
        <s v="L-5733903" u="1"/>
        <s v="M-9719505" u="1"/>
        <s v="L-5682165" u="1"/>
        <s v="M-4205337" u="1"/>
        <s v="R-3587387" u="1"/>
        <s v="R-4700080" u="1"/>
        <s v="L-3215369" u="1"/>
        <s v="L-9073067" u="1"/>
        <s v="R-6567565" u="1"/>
        <s v="M-1718350" u="1"/>
        <s v="L-5228524" u="1"/>
        <s v="M-4694871" u="1"/>
        <s v="M-9695373" u="1"/>
        <s v="R-4112775" u="1"/>
        <s v="R-9800896" u="1"/>
        <s v="R-5200019" u="1"/>
        <s v="M-9283907" u="1"/>
        <s v="L-4215116" u="1"/>
        <s v="R-8608921" u="1"/>
        <s v="M-5078659" u="1"/>
        <s v="L-5796152" u="1"/>
        <s v="M-7282962" u="1"/>
        <s v="M-9335213" u="1"/>
        <s v="R-3966355" u="1"/>
        <s v="R-1761531" u="1"/>
        <s v="R-8161492" u="1"/>
        <s v="M-4828280" u="1"/>
        <s v="L-2794201" u="1"/>
        <s v="R-2440369" u="1"/>
        <s v="L-8410376" u="1"/>
        <s v="M-6486412" u="1"/>
        <s v="M-3163234" u="1"/>
        <s v="R-4955572" u="1"/>
        <s v="R-3180292" u="1"/>
        <s v="R-5341907" u="1"/>
        <s v="M-1030904" u="1"/>
        <s v="R-9953621" u="1"/>
        <s v="R-9824633" u="1"/>
        <s v="L-2778550" u="1"/>
        <s v="M-3685154" u="1"/>
        <s v="R-3407615" u="1"/>
        <s v="R-2864750" u="1"/>
        <s v="L-6493944" u="1"/>
        <s v="M-2058851" u="1"/>
        <s v="M-6413931" u="1"/>
        <s v="L-8317970" u="1"/>
        <s v="R-5633921" u="1"/>
        <s v="R-5367748" u="1"/>
        <s v="L-7335936" u="1"/>
        <s v="R-9830767" u="1"/>
        <s v="M-8840021" u="1"/>
        <s v="L-3228860" u="1"/>
        <s v="L-2154428" u="1"/>
        <s v="R-6446961" u="1"/>
        <s v="R-7077272" u="1"/>
        <s v="M-6737844" u="1"/>
        <s v="R-3175523" u="1"/>
        <s v="R-1142372" u="1"/>
        <s v="M-6785166" u="1"/>
        <s v="R-1411236" u="1"/>
        <s v="R-3291410" u="1"/>
        <s v="R-4061994" u="1"/>
        <s v="R-7266114" u="1"/>
        <s v="L-4252160" u="1"/>
        <s v="L-4037603" u="1"/>
        <s v="L-9864568" u="1"/>
        <s v="L-6578646" u="1"/>
        <s v="M-3809325" u="1"/>
        <s v="R-3225856" u="1"/>
        <s v="R-6191084" u="1"/>
        <s v="L-3961857" u="1"/>
        <s v="L-9128796" u="1"/>
        <s v="L-2015431" u="1"/>
        <s v="L-4114377" u="1"/>
        <s v="M-4678415" u="1"/>
        <s v="R-5580665" u="1"/>
        <s v="M-6823061" u="1"/>
        <s v="M-8961302" u="1"/>
        <s v="R-4017646" u="1"/>
        <s v="L-4290226" u="1"/>
        <s v="L-1894990" u="1"/>
        <s v="M-5414012" u="1"/>
        <s v="L-9931238" u="1"/>
        <s v="L-5858093" u="1"/>
        <s v="M-4225504" u="1"/>
        <s v="M-5300152" u="1"/>
        <s v="L-1431443" u="1"/>
        <s v="M-9857425" u="1"/>
        <s v="M-5397102" u="1"/>
        <s v="M-6475728" u="1"/>
        <s v="R-4843040" u="1"/>
        <s v="M-9754980" u="1"/>
        <s v="M-2805333" u="1"/>
        <s v="R-9785343" u="1"/>
        <s v="L-5403872" u="1"/>
        <s v="R-8463156" u="1"/>
        <s v="M-2003109" u="1"/>
        <s v="R-9873054" u="1"/>
        <s v="R-8940010" u="1"/>
        <s v="R-7592502" u="1"/>
        <s v="R-9035697" u="1"/>
        <s v="L-3310827" u="1"/>
        <s v="R-8639527" u="1"/>
        <s v="L-2864452" u="1"/>
        <s v="L-1353608" u="1"/>
        <s v="R-3339977" u="1"/>
        <s v="L-4319571" u="1"/>
        <s v="L-9878708" u="1"/>
        <s v="R-7168473" u="1"/>
        <s v="M-6350444" u="1"/>
        <s v="M-1152345" u="1"/>
        <s v="M-5214610" u="1"/>
        <s v="M-3518770" u="1"/>
        <s v="R-7907957" u="1"/>
        <s v="M-1893274" u="1"/>
        <s v="L-2755019" u="1"/>
        <s v="L-4832011" u="1"/>
        <s v="M-8662957" u="1"/>
        <s v="L-8112996" u="1"/>
        <s v="L-5804505" u="1"/>
        <s v="R-3665759" u="1"/>
        <s v="L-1320623" u="1"/>
        <s v="L-9221263" u="1"/>
        <s v="M-6390839" u="1"/>
        <s v="R-4813866" u="1"/>
        <s v="L-5607903" u="1"/>
        <s v="M-4647292" u="1"/>
        <s v="M-5127935" u="1"/>
        <s v="L-3703255" u="1"/>
        <s v="L-5549886" u="1"/>
        <s v="M-9864618" u="1"/>
        <s v="M-5518798" u="1"/>
        <s v="M-6519666" u="1"/>
        <s v="L-7750556" u="1"/>
        <s v="L-4212299" u="1"/>
        <s v="R-1110697" u="1"/>
        <s v="R-1247941" u="1"/>
        <s v="R-6564219" u="1"/>
        <s v="L-2244861" u="1"/>
        <s v="L-8061896" u="1"/>
        <s v="R-9402647" u="1"/>
        <s v="R-7034885" u="1"/>
        <s v="M-7919353" u="1"/>
        <s v="R-9810131" u="1"/>
        <s v="M-8702253" u="1"/>
        <s v="M-3794498" u="1"/>
        <s v="M-5789913" u="1"/>
        <s v="M-9826772" u="1"/>
        <s v="R-4944039" u="1"/>
        <s v="R-4621435" u="1"/>
        <s v="L-2111727" u="1"/>
        <s v="R-4125620" u="1"/>
        <s v="L-8704287" u="1"/>
        <s v="L-6318335" u="1"/>
        <s v="M-2005994" u="1"/>
        <s v="M-2575375" u="1"/>
        <s v="L-1512897" u="1"/>
        <s v="L-7835717" u="1"/>
        <s v="L-8680445" u="1"/>
        <s v="R-4171394" u="1"/>
        <s v="R-9832513" u="1"/>
        <s v="R-7542689" u="1"/>
        <s v="R-8841252" u="1"/>
        <s v="R-1328148" u="1"/>
        <s v="M-8430999" u="1"/>
        <s v="R-5922707" u="1"/>
        <s v="R-5942514" u="1"/>
        <s v="R-7904151" u="1"/>
        <s v="M-4698284" u="1"/>
        <s v="M-1166729" u="1"/>
        <s v="M-5353386" u="1"/>
        <s v="M-4868687" u="1"/>
        <s v="M-3790754" u="1"/>
        <s v="M-7564111" u="1"/>
        <s v="M-5293052" u="1"/>
        <s v="M-4549798" u="1"/>
        <s v="M-4656822" u="1"/>
        <s v="M-6571099" u="1"/>
        <s v="R-8287515" u="1"/>
        <s v="M-4688048" u="1"/>
        <s v="R-5063522" u="1"/>
        <s v="M-8462016" u="1"/>
        <s v="M-3584686" u="1"/>
        <s v="L-8977736" u="1"/>
        <s v="R-4683753" u="1"/>
        <s v="M-5644660" u="1"/>
        <s v="M-9999308" u="1"/>
        <s v="M-1775937" u="1"/>
        <s v="R-6644803" u="1"/>
        <s v="M-2025310" u="1"/>
        <s v="M-1227312" u="1"/>
        <s v="M-6009073" u="1"/>
        <s v="R-2583554" u="1"/>
        <s v="R-5536160" u="1"/>
        <s v="M-3365495" u="1"/>
        <s v="M-5989565" u="1"/>
        <s v="R-5994522" u="1"/>
        <s v="R-8675637" u="1"/>
        <s v="R-4598491" u="1"/>
        <s v="L-6030003" u="1"/>
        <s v="M-8617797" u="1"/>
        <s v="L-2821120" u="1"/>
        <s v="M-7018444" u="1"/>
        <s v="L-5465540" u="1"/>
        <s v="M-4875589" u="1"/>
        <s v="M-6563572" u="1"/>
        <s v="M-7671982" u="1"/>
        <s v="R-1136248" u="1"/>
        <s v="L-1934052" u="1"/>
        <s v="R-1974677" u="1"/>
        <s v="R-1932386" u="1"/>
        <s v="L-3105793" u="1"/>
        <s v="M-2871801" u="1"/>
        <s v="L-6847012" u="1"/>
        <s v="M-1451746" u="1"/>
        <s v="L-4482650" u="1"/>
        <s v="R-8527236" u="1"/>
        <s v="R-3210478" u="1"/>
        <s v="M-2181408" u="1"/>
        <s v="M-6458179" u="1"/>
        <s v="L-3982501" u="1"/>
        <s v="M-1843491" u="1"/>
        <s v="R-1675879" u="1"/>
        <s v="M-6930482" u="1"/>
        <s v="M-1636482" u="1"/>
        <s v="M-4460421" u="1"/>
        <s v="M-7798307" u="1"/>
        <s v="M-4232476" u="1"/>
        <s v="L-4147340" u="1"/>
        <s v="R-4967937" u="1"/>
        <s v="L-8766867" u="1"/>
        <s v="M-1412455" u="1"/>
        <s v="M-2291277" u="1"/>
        <s v="L-5408778" u="1"/>
        <s v="R-5431897" u="1"/>
        <s v="M-5345040" u="1"/>
        <s v="M-8194013" u="1"/>
        <s v="L-6987304" u="1"/>
        <s v="R-4022742" u="1"/>
        <s v="L-6349583" u="1"/>
        <s v="L-8234455" u="1"/>
        <s v="R-4968325" u="1"/>
        <s v="L-5958300" u="1"/>
        <s v="R-2463922" u="1"/>
        <s v="R-8718578" u="1"/>
        <s v="M-1604966" u="1"/>
        <s v="R-6837886" u="1"/>
        <s v="R-2356620" u="1"/>
        <s v="M-9027178" u="1"/>
        <s v="R-4268096" u="1"/>
        <s v="L-9715752" u="1"/>
        <s v="M-6513538" u="1"/>
        <s v="M-1073587" u="1"/>
        <s v="M-2049834" u="1"/>
        <s v="M-1284061" u="1"/>
        <s v="M-8070731" u="1"/>
        <s v="M-5846980" u="1"/>
        <s v="R-4043622" u="1"/>
        <s v="M-4009764" u="1"/>
        <s v="R-9310917" u="1"/>
        <s v="M-5640031" u="1"/>
        <s v="R-2802383" u="1"/>
        <s v="M-9442654" u="1"/>
        <s v="M-8608258" u="1"/>
        <s v="L-7015540" u="1"/>
        <s v="M-2259429" u="1"/>
        <s v="L-4789084" u="1"/>
        <s v="M-3411097" u="1"/>
        <s v="L-3623934" u="1"/>
        <s v="M-6293455" u="1"/>
        <s v="M-2680534" u="1"/>
        <s v="M-1611413" u="1"/>
        <s v="M-9654190" u="1"/>
        <s v="R-4614311" u="1"/>
        <s v="R-2569924" u="1"/>
        <s v="L-9922659" u="1"/>
        <s v="R-5157765" u="1"/>
        <s v="R-7664991" u="1"/>
        <s v="R-6585946" u="1"/>
        <s v="R-3933858" u="1"/>
        <s v="L-7556762" u="1"/>
        <s v="L-5424920" u="1"/>
        <s v="R-6574874" u="1"/>
        <s v="L-4172603" u="1"/>
        <s v="L-9030371" u="1"/>
        <s v="R-3701459" u="1"/>
        <s v="R-2075284" u="1"/>
        <s v="M-1982652" u="1"/>
        <s v="L-6014254" u="1"/>
        <s v="L-9929048" u="1"/>
        <s v="M-9878463" u="1"/>
        <s v="R-2114711" u="1"/>
        <s v="L-8309402" u="1"/>
        <s v="L-7521027" u="1"/>
        <s v="M-9018321" u="1"/>
        <s v="M-5681162" u="1"/>
        <s v="M-3657854" u="1"/>
        <s v="M-9212783" u="1"/>
        <s v="L-1785223" u="1"/>
        <s v="L-7340018" u="1"/>
        <s v="M-2959061" u="1"/>
        <s v="L-5160664" u="1"/>
        <s v="R-6585310" u="1"/>
        <s v="L-8759746" u="1"/>
        <s v="M-2885880" u="1"/>
        <s v="M-8885782" u="1"/>
        <s v="L-6370346" u="1"/>
        <s v="R-1576663" u="1"/>
        <s v="M-4831367" u="1"/>
        <s v="R-8127700" u="1"/>
        <s v="M-4089580" u="1"/>
        <s v="L-1548806" u="1"/>
        <s v="L-8177415" u="1"/>
        <s v="R-7370554" u="1"/>
        <s v="R-6782006" u="1"/>
        <s v="R-4002982" u="1"/>
        <s v="R-2745827" u="1"/>
        <s v="M-6217874" u="1"/>
        <s v="M-6551285" u="1"/>
        <s v="M-2037684" u="1"/>
        <s v="M-6442863" u="1"/>
        <s v="L-7716641" u="1"/>
        <s v="R-3753911" u="1"/>
        <s v="R-6740676" u="1"/>
        <s v="M-6489271" u="1"/>
        <s v="R-9841942" u="1"/>
        <s v="L-4198553" u="1"/>
        <s v="R-5382857" u="1"/>
        <s v="M-3270479" u="1"/>
        <s v="L-2043662" u="1"/>
        <s v="L-1205063" u="1"/>
        <s v="L-5321395" u="1"/>
        <s v="M-2234319" u="1"/>
        <s v="R-8191884" u="1"/>
        <s v="R-7260408" u="1"/>
        <s v="M-8751052" u="1"/>
        <s v="R-9201612" u="1"/>
        <s v="R-4695759" u="1"/>
        <s v="M-6275034" u="1"/>
        <s v="L-9018032" u="1"/>
        <s v="R-7381897" u="1"/>
        <s v="M-7373771" u="1"/>
        <s v="M-5545980" u="1"/>
        <s v="L-3805854" u="1"/>
        <s v="R-8482823" u="1"/>
        <s v="M-3468555" u="1"/>
        <s v="M-4372776" u="1"/>
        <s v="L-9455694" u="1"/>
        <s v="L-1678672" u="1"/>
        <s v="L-5285537" u="1"/>
        <s v="L-3201410" u="1"/>
        <s v="R-2211251" u="1"/>
        <s v="R-8352465" u="1"/>
        <s v="L-1333644" u="1"/>
        <s v="M-2993773" u="1"/>
        <s v="L-5994415" u="1"/>
        <s v="M-9859245" u="1"/>
        <s v="R-5958474" u="1"/>
        <s v="M-6801695" u="1"/>
        <s v="R-6302008" u="1"/>
        <s v="R-6910887" u="1"/>
        <s v="L-4596947" u="1"/>
        <s v="M-6886686" u="1"/>
        <s v="M-4163610" u="1"/>
        <s v="L-8415315" u="1"/>
        <s v="R-4019236" u="1"/>
        <s v="M-2603843" u="1"/>
        <s v="L-8084525" u="1"/>
        <s v="R-9452048" u="1"/>
        <s v="R-9448710" u="1"/>
        <s v="L-3431311" u="1"/>
        <s v="M-9725571" u="1"/>
        <s v="M-4832231" u="1"/>
        <s v="R-3724346" u="1"/>
        <s v="L-4747438" u="1"/>
        <s v="R-7526280" u="1"/>
        <s v="R-7588349" u="1"/>
        <s v="L-3403407" u="1"/>
        <s v="R-5157035" u="1"/>
        <s v="R-2826966" u="1"/>
        <s v="L-3689423" u="1"/>
        <s v="R-4646525" u="1"/>
        <s v="M-6297720" u="1"/>
        <s v="R-9306093" u="1"/>
        <s v="R-2091364" u="1"/>
        <s v="L-9871307" u="1"/>
        <s v="M-2068750" u="1"/>
        <s v="L-5004321" u="1"/>
        <s v="M-2838734" u="1"/>
        <s v="M-6211311" u="1"/>
        <s v="R-5847872" u="1"/>
        <s v="M-6741858" u="1"/>
        <s v="M-3171280" u="1"/>
        <s v="L-8691613" u="1"/>
        <s v="M-5628089" u="1"/>
        <s v="M-2212616" u="1"/>
        <s v="R-4236792" u="1"/>
        <s v="L-9338173" u="1"/>
        <s v="L-5967145" u="1"/>
        <s v="M-8395422" u="1"/>
        <s v="L-7970187" u="1"/>
        <s v="M-7636256" u="1"/>
        <s v="L-9139981" u="1"/>
        <s v="R-5292763" u="1"/>
        <s v="L-8156030" u="1"/>
        <s v="R-9632736" u="1"/>
        <s v="L-9325504" u="1"/>
        <s v="M-1818933" u="1"/>
        <s v="R-1975403" u="1"/>
        <s v="M-3761448" u="1"/>
        <s v="M-1439142" u="1"/>
        <s v="M-2905090" u="1"/>
        <s v="L-8180773" u="1"/>
        <s v="R-2880081" u="1"/>
        <s v="M-5457851" u="1"/>
        <s v="M-1374458" u="1"/>
        <s v="M-4865972" u="1"/>
        <s v="M-5056683" u="1"/>
        <s v="L-4137234" u="1"/>
        <s v="M-2424750" u="1"/>
        <s v="M-9893600" u="1"/>
        <s v="R-2213055" u="1"/>
        <s v="L-7862537" u="1"/>
        <s v="M-7528467" u="1"/>
        <s v="M-4569325" u="1"/>
        <s v="R-7342994" u="1"/>
        <s v="R-8045166" u="1"/>
        <s v="L-2024961" u="1"/>
        <s v="L-2791609" u="1"/>
        <s v="L-4291915" u="1"/>
        <s v="L-1216137" u="1"/>
        <s v="L-8958266" u="1"/>
        <s v="R-6961994" u="1"/>
        <s v="M-8097817" u="1"/>
        <s v="R-1745266" u="1"/>
        <s v="R-9291144" u="1"/>
        <s v="L-5580948" u="1"/>
        <s v="L-3033140" u="1"/>
        <s v="R-1940843" u="1"/>
        <s v="L-9849639" u="1"/>
        <s v="L-6089587" u="1"/>
        <s v="L-8970540" u="1"/>
        <s v="L-1845119" u="1"/>
        <s v="M-2397935" u="1"/>
        <s v="M-4818409" u="1"/>
        <s v="R-5955872" u="1"/>
        <s v="M-9449182" u="1"/>
        <s v="R-8474754" u="1"/>
        <s v="M-8479985" u="1"/>
        <s v="R-7897992" u="1"/>
        <s v="R-8900327" u="1"/>
        <s v="L-4399188" u="1"/>
        <s v="L-8759702" u="1"/>
        <s v="L-8765825" u="1"/>
        <s v="L-4208062" u="1"/>
        <s v="R-4494013" u="1"/>
        <s v="M-8004419" u="1"/>
        <s v="L-5388350" u="1"/>
        <s v="M-2131160" u="1"/>
        <s v="L-3207416" u="1"/>
        <s v="M-8564797" u="1"/>
        <s v="M-5493441" u="1"/>
        <s v="M-8286067" u="1"/>
        <s v="M-2286254" u="1"/>
        <s v="L-6601264" u="1"/>
        <s v="L-4394908" u="1"/>
        <s v="M-8534005" u="1"/>
        <s v="L-4131268" u="1"/>
        <s v="L-4732033" u="1"/>
        <s v="L-4525908" u="1"/>
        <s v="M-8773035" u="1"/>
        <s v="R-6183566" u="1"/>
        <s v="R-4877374" u="1"/>
        <s v="L-4345049" u="1"/>
        <s v="M-6567699" u="1"/>
        <s v="M-1262719" u="1"/>
        <s v="L-5164324" u="1"/>
        <s v="M-5045219" u="1"/>
        <s v="L-7911985" u="1"/>
        <s v="R-5399775" u="1"/>
        <s v="M-3687379" u="1"/>
        <s v="M-7701129" u="1"/>
        <s v="L-3109234" u="1"/>
        <s v="M-2485982" u="1"/>
        <s v="R-3251011" u="1"/>
        <s v="L-5018749" u="1"/>
        <s v="M-4786679" u="1"/>
        <s v="M-4176824" u="1"/>
        <s v="L-6104104" u="1"/>
        <s v="L-3024254" u="1"/>
        <s v="M-3207835" u="1"/>
        <s v="M-4522092" u="1"/>
        <s v="M-1494196" u="1"/>
        <s v="M-1949452" u="1"/>
        <s v="L-5571785" u="1"/>
        <s v="L-4579189" u="1"/>
        <s v="L-8200546" u="1"/>
        <s v="R-6855058" u="1"/>
        <s v="R-6484407" u="1"/>
        <s v="L-1780173" u="1"/>
        <s v="M-4609429" u="1"/>
        <s v="L-3485818" u="1"/>
        <s v="L-3147314" u="1"/>
        <s v="R-3146021" u="1"/>
        <s v="L-5612676" u="1"/>
        <s v="M-2355775" u="1"/>
        <s v="R-2351313" u="1"/>
        <s v="L-8970555" u="1"/>
        <s v="R-1562602" u="1"/>
        <s v="M-7222877" u="1"/>
        <s v="M-7156495" u="1"/>
        <s v="M-2896780" u="1"/>
        <s v="R-8992129" u="1"/>
        <s v="L-8456496" u="1"/>
        <s v="L-8479601" u="1"/>
        <s v="L-4929045" u="1"/>
        <s v="R-1694624" u="1"/>
        <s v="R-1384160" u="1"/>
        <s v="R-1536148" u="1"/>
        <s v="L-5339045" u="1"/>
        <s v="R-8433252" u="1"/>
        <s v="M-7811819" u="1"/>
        <s v="M-7736482" u="1"/>
        <s v="L-3118648" u="1"/>
        <s v="M-9741021" u="1"/>
        <s v="L-8016335" u="1"/>
        <s v="L-4496259" u="1"/>
        <s v="L-9342649" u="1"/>
        <s v="R-4338696" u="1"/>
        <s v="R-8733052" u="1"/>
        <s v="M-5522127" u="1"/>
        <s v="R-8556695" u="1"/>
        <s v="L-4004334" u="1"/>
        <s v="L-7983758" u="1"/>
        <s v="L-5898488" u="1"/>
        <s v="L-2652993" u="1"/>
        <s v="R-2569568" u="1"/>
        <s v="R-7833029" u="1"/>
        <s v="R-7014568" u="1"/>
        <s v="M-3645819" u="1"/>
        <s v="R-9415976" u="1"/>
        <s v="L-1380036" u="1"/>
        <s v="M-9557685" u="1"/>
        <s v="L-3024417" u="1"/>
        <s v="L-6819182" u="1"/>
        <s v="L-8092586" u="1"/>
        <s v="M-7382951" u="1"/>
        <s v="L-1957991" u="1"/>
        <s v="M-1338818" u="1"/>
        <s v="L-4325267" u="1"/>
        <s v="R-4659671" u="1"/>
        <s v="L-3056929" u="1"/>
        <s v="R-7143461" u="1"/>
        <s v="L-2310253" u="1"/>
        <s v="L-4073467" u="1"/>
        <s v="M-9338611" u="1"/>
        <s v="M-3454853" u="1"/>
        <s v="M-2499116" u="1"/>
        <s v="M-4913200" u="1"/>
        <s v="R-2010213" u="1"/>
        <s v="R-9470592" u="1"/>
        <s v="L-7703251" u="1"/>
        <s v="L-7011972" u="1"/>
        <s v="L-7767779" u="1"/>
        <s v="L-2270524" u="1"/>
        <s v="L-6491475" u="1"/>
        <s v="R-2409347" u="1"/>
        <s v="L-6233696" u="1"/>
        <s v="R-5872904" u="1"/>
        <s v="M-6638927" u="1"/>
        <s v="R-2942370" u="1"/>
        <s v="M-5571590" u="1"/>
        <s v="M-9867867" u="1"/>
        <s v="R-9691931" u="1"/>
        <s v="L-2319065" u="1"/>
        <s v="L-2759722" u="1"/>
        <s v="L-8876989" u="1"/>
        <s v="R-6495844" u="1"/>
        <s v="L-9247277" u="1"/>
        <s v="L-3523689" u="1"/>
        <s v="R-5805704" u="1"/>
        <s v="M-1737713" u="1"/>
        <s v="M-7648904" u="1"/>
        <s v="R-3184781" u="1"/>
        <s v="M-7313117" u="1"/>
        <s v="R-8113432" u="1"/>
        <s v="L-4159487" u="1"/>
        <s v="R-8655138" u="1"/>
        <s v="L-3358748" u="1"/>
        <s v="L-7821341" u="1"/>
        <s v="M-8665753" u="1"/>
        <s v="M-8017645" u="1"/>
        <s v="L-8399446" u="1"/>
        <s v="L-7044033" u="1"/>
        <s v="M-1311100" u="1"/>
        <s v="L-7608192" u="1"/>
        <s v="L-2459343" u="1"/>
        <s v="R-1500341" u="1"/>
        <s v="R-1323011" u="1"/>
        <s v="R-5195191" u="1"/>
        <s v="L-6349284" u="1"/>
        <s v="M-2982542" u="1"/>
        <s v="L-9649936" u="1"/>
        <s v="M-6227074" u="1"/>
        <s v="R-8052448" u="1"/>
        <s v="R-6658812" u="1"/>
        <s v="L-5409445" u="1"/>
        <s v="R-3081783" u="1"/>
        <s v="M-1153294" u="1"/>
        <s v="M-8356362" u="1"/>
        <s v="M-1319320" u="1"/>
        <s v="R-1708071" u="1"/>
        <s v="M-6945894" u="1"/>
        <s v="L-6465773" u="1"/>
        <s v="R-4087334" u="1"/>
        <s v="L-6239994" u="1"/>
        <s v="M-1082139" u="1"/>
        <s v="R-2992417" u="1"/>
        <s v="R-5912892" u="1"/>
        <s v="L-8897253" u="1"/>
        <s v="R-9728771" u="1"/>
        <s v="R-8742943" u="1"/>
        <s v="M-2945997" u="1"/>
        <s v="M-7912679" u="1"/>
        <s v="L-9825857" u="1"/>
        <s v="M-7667893" u="1"/>
        <s v="L-8137426" u="1"/>
        <s v="M-9827795" u="1"/>
        <s v="R-2413054" u="1"/>
        <s v="L-6647239" u="1"/>
        <s v="R-2872433" u="1"/>
        <s v="R-4211941" u="1"/>
        <s v="M-6427680" u="1"/>
        <s v="L-8764543" u="1"/>
        <s v="R-9629433" u="1"/>
        <s v="M-1911842" u="1"/>
        <s v="R-7453187" u="1"/>
        <s v="L-2507838" u="1"/>
        <s v="M-9222705" u="1"/>
        <s v="M-7524545" u="1"/>
        <s v="M-8404198" u="1"/>
        <s v="M-8279482" u="1"/>
        <s v="R-9403981" u="1"/>
        <s v="M-8884363" u="1"/>
        <s v="L-2888444" u="1"/>
        <s v="R-7727105" u="1"/>
        <s v="M-5741513" u="1"/>
        <s v="L-5387916" u="1"/>
        <s v="L-5908721" u="1"/>
        <s v="L-3543936" u="1"/>
        <s v="M-3674101" u="1"/>
        <s v="R-9272074" u="1"/>
        <s v="M-9437386" u="1"/>
        <s v="L-2055978" u="1"/>
        <s v="R-2916809" u="1"/>
        <s v="M-3505556" u="1"/>
        <s v="M-7193620" u="1"/>
        <s v="R-8579722" u="1"/>
        <s v="L-1001575" u="1"/>
        <s v="L-1691339" u="1"/>
        <s v="R-4100247" u="1"/>
        <s v="L-5957064" u="1"/>
        <s v="R-5977032" u="1"/>
        <s v="M-9800689" u="1"/>
        <s v="L-4233779" u="1"/>
        <s v="R-4329325" u="1"/>
        <s v="R-5930138" u="1"/>
        <s v="R-1379485" u="1"/>
        <s v="R-7285540" u="1"/>
        <s v="R-5280059" u="1"/>
        <s v="M-8095536" u="1"/>
        <s v="L-7662358" u="1"/>
        <s v="R-2574640" u="1"/>
        <s v="R-8875979" u="1"/>
        <s v="R-8512934" u="1"/>
        <s v="M-5435533" u="1"/>
        <s v="M-2124431" u="1"/>
        <s v="R-6082015" u="1"/>
        <s v="L-5906843" u="1"/>
        <s v="R-7322108" u="1"/>
        <s v="M-9519409" u="1"/>
        <s v="L-9145283" u="1"/>
        <s v="L-2902370" u="1"/>
        <s v="L-6744758" u="1"/>
        <s v="R-2431515" u="1"/>
        <s v="L-6574504" u="1"/>
        <s v="L-4465413" u="1"/>
        <s v="R-2311143" u="1"/>
        <s v="L-6907647" u="1"/>
        <s v="L-2022299" u="1"/>
        <s v="L-9276345" u="1"/>
        <s v="M-9202004" u="1"/>
        <s v="L-5747079" u="1"/>
        <s v="R-2133280" u="1"/>
        <s v="L-6512589" u="1"/>
        <s v="M-6566227" u="1"/>
        <s v="R-7624436" u="1"/>
        <s v="M-8665577" u="1"/>
        <s v="L-8635614" u="1"/>
        <s v="M-9276953" u="1"/>
        <s v="L-6854736" u="1"/>
        <s v="R-2777322" u="1"/>
        <s v="M-2568722" u="1"/>
        <s v="L-7718875" u="1"/>
        <s v="L-6435454" u="1"/>
        <s v="L-6926991" u="1"/>
        <s v="M-1890721" u="1"/>
        <s v="R-4378173" u="1"/>
        <s v="L-4210057" u="1"/>
        <s v="M-7916539" u="1"/>
        <s v="L-8788563" u="1"/>
        <s v="M-2833633" u="1"/>
        <s v="L-4634720" u="1"/>
        <s v="R-6452642" u="1"/>
        <s v="M-3883036" u="1"/>
        <s v="M-1130708" u="1"/>
        <s v="L-8273600" u="1"/>
        <s v="L-3890233" u="1"/>
        <s v="R-6171924" u="1"/>
        <s v="M-5175021" u="1"/>
        <s v="L-3363690" u="1"/>
        <s v="R-1364551" u="1"/>
        <s v="L-8083386" u="1"/>
        <s v="L-2722633" u="1"/>
        <s v="L-2911134" u="1"/>
        <s v="L-8647039" u="1"/>
        <s v="M-9516306" u="1"/>
        <s v="R-5380006" u="1"/>
        <s v="L-1886750" u="1"/>
        <s v="M-6275192" u="1"/>
        <s v="R-4050980" u="1"/>
        <s v="R-2866734" u="1"/>
        <s v="L-8093129" u="1"/>
        <s v="L-8609347" u="1"/>
        <s v="M-6008843" u="1"/>
        <s v="L-3293878" u="1"/>
        <s v="L-6189325" u="1"/>
        <s v="M-2190702" u="1"/>
        <s v="L-7875482" u="1"/>
        <s v="M-7557562" u="1"/>
        <s v="R-9518050" u="1"/>
        <s v="R-3602951" u="1"/>
        <s v="L-8590459" u="1"/>
        <s v="R-8731912" u="1"/>
        <s v="R-8424370" u="1"/>
        <s v="L-5355170" u="1"/>
        <s v="R-3488796" u="1"/>
        <s v="M-8295240" u="1"/>
        <s v="L-1764538" u="1"/>
        <s v="M-7658337" u="1"/>
        <s v="M-2091589" u="1"/>
        <s v="R-4050390" u="1"/>
        <s v="M-4946304" u="1"/>
        <s v="L-3303080" u="1"/>
        <s v="M-8708233" u="1"/>
        <s v="L-9126311" u="1"/>
        <s v="R-7741486" u="1"/>
        <s v="L-8592153" u="1"/>
        <s v="L-2688856" u="1"/>
        <s v="M-8836031" u="1"/>
        <s v="L-4231073" u="1"/>
        <s v="R-9246126" u="1"/>
        <s v="R-6881342" u="1"/>
        <s v="M-5631045" u="1"/>
        <s v="L-6016458" u="1"/>
        <s v="R-2954545" u="1"/>
        <s v="L-2382699" u="1"/>
        <s v="M-9256125" u="1"/>
        <s v="R-5565001" u="1"/>
        <s v="R-4019283" u="1"/>
        <s v="M-2653537" u="1"/>
        <s v="R-6401078" u="1"/>
        <s v="M-4978965" u="1"/>
        <s v="R-3702944" u="1"/>
        <s v="L-1974807" u="1"/>
        <s v="L-9541993" u="1"/>
        <s v="M-6583621" u="1"/>
        <s v="R-2144805" u="1"/>
        <s v="M-6384326" u="1"/>
        <s v="L-8975088" u="1"/>
        <s v="R-6347098" u="1"/>
        <s v="L-8213159" u="1"/>
        <s v="M-6897815" u="1"/>
        <s v="R-7071220" u="1"/>
        <s v="M-8378682" u="1"/>
        <s v="M-5051195" u="1"/>
        <s v="R-1072372" u="1"/>
        <s v="L-9031174" u="1"/>
        <s v="R-1533167" u="1"/>
        <s v="R-5358498" u="1"/>
        <s v="L-4725149" u="1"/>
        <s v="M-7418225" u="1"/>
        <s v="R-5258624" u="1"/>
        <s v="L-2305760" u="1"/>
        <s v="M-1911853" u="1"/>
        <s v="L-7635183" u="1"/>
        <s v="L-9595998" u="1"/>
        <s v="L-9824500" u="1"/>
        <s v="M-8039512" u="1"/>
        <s v="R-4613504" u="1"/>
        <s v="M-4818849" u="1"/>
        <s v="M-1950385" u="1"/>
      </sharedItems>
    </cacheField>
    <cacheField name="Production date" numFmtId="14">
      <sharedItems containsSemiMixedTypes="0" containsNonDate="0" containsDate="1" containsString="0" minDate="2022-07-01T00:00:00" maxDate="2023-12-01T00:00:00"/>
    </cacheField>
    <cacheField name="Unit" numFmtId="0">
      <sharedItems/>
    </cacheField>
    <cacheField name="Quantity" numFmtId="41">
      <sharedItems containsSemiMixedTypes="0" containsString="0" containsNumber="1" containsInteger="1" minValue="1000" maxValue="6000"/>
    </cacheField>
    <cacheField name="Age (day)" numFmtId="0">
      <sharedItems containsSemiMixedTypes="0" containsString="0" containsNumber="1" containsInteger="1" minValue="0" maxValue="517"/>
    </cacheField>
    <cacheField name="Age (month)" numFmtId="0">
      <sharedItems containsSemiMixedTypes="0" containsDate="1" containsString="0" containsMixedTypes="1" minDate="1899-12-31T00:01:04" maxDate="1900-01-01T00:00:00"/>
    </cacheField>
    <cacheField name="Age Range" numFmtId="41">
      <sharedItems count="7">
        <s v="7-9 months"/>
        <s v="4-6 months"/>
        <s v="2 months"/>
        <s v="&gt;12 months"/>
        <s v="10-12 months"/>
        <s v="3 months"/>
        <s v="1 mont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8">
  <r>
    <x v="0"/>
    <s v="7UP"/>
    <x v="0"/>
    <x v="0"/>
    <x v="0"/>
    <d v="2023-05-09T00:00:00"/>
    <s v="pcs"/>
    <n v="5200"/>
    <n v="205"/>
    <n v="7"/>
    <x v="0"/>
  </r>
  <r>
    <x v="1"/>
    <s v="COC"/>
    <x v="1"/>
    <x v="0"/>
    <x v="1"/>
    <d v="2023-08-09T00:00:00"/>
    <s v="pcs"/>
    <n v="1500"/>
    <n v="113"/>
    <n v="4"/>
    <x v="1"/>
  </r>
  <r>
    <x v="0"/>
    <s v="7UP"/>
    <x v="0"/>
    <x v="0"/>
    <x v="2"/>
    <d v="2023-05-14T00:00:00"/>
    <s v="pcs"/>
    <n v="4500"/>
    <n v="200"/>
    <n v="7"/>
    <x v="0"/>
  </r>
  <r>
    <x v="0"/>
    <s v="BSG"/>
    <x v="2"/>
    <x v="1"/>
    <x v="3"/>
    <d v="2023-10-25T00:00:00"/>
    <s v="pcs"/>
    <n v="2700"/>
    <n v="36"/>
    <n v="2"/>
    <x v="2"/>
  </r>
  <r>
    <x v="1"/>
    <s v="PSI"/>
    <x v="3"/>
    <x v="2"/>
    <x v="4"/>
    <d v="2022-11-22T00:00:00"/>
    <s v="pcs"/>
    <n v="1400"/>
    <n v="373"/>
    <n v="13"/>
    <x v="3"/>
  </r>
  <r>
    <x v="0"/>
    <s v="TWI"/>
    <x v="4"/>
    <x v="2"/>
    <x v="5"/>
    <d v="2022-10-21T00:00:00"/>
    <s v="pcs"/>
    <n v="5300"/>
    <n v="405"/>
    <n v="14"/>
    <x v="3"/>
  </r>
  <r>
    <x v="1"/>
    <s v="BSG"/>
    <x v="2"/>
    <x v="1"/>
    <x v="6"/>
    <d v="2022-09-02T00:00:00"/>
    <s v="pcs"/>
    <n v="3900"/>
    <n v="454"/>
    <n v="15"/>
    <x v="3"/>
  </r>
  <r>
    <x v="2"/>
    <s v="TWI"/>
    <x v="4"/>
    <x v="2"/>
    <x v="7"/>
    <d v="2023-06-06T00:00:00"/>
    <s v="pcs"/>
    <n v="1500"/>
    <n v="177"/>
    <n v="6"/>
    <x v="1"/>
  </r>
  <r>
    <x v="2"/>
    <s v="COC"/>
    <x v="1"/>
    <x v="0"/>
    <x v="8"/>
    <d v="2023-01-14T00:00:00"/>
    <s v="pcs"/>
    <n v="3500"/>
    <n v="320"/>
    <n v="11"/>
    <x v="4"/>
  </r>
  <r>
    <x v="2"/>
    <s v="BHN"/>
    <x v="5"/>
    <x v="3"/>
    <x v="9"/>
    <d v="2022-11-18T00:00:00"/>
    <s v="pcs"/>
    <n v="3400"/>
    <n v="377"/>
    <n v="13"/>
    <x v="3"/>
  </r>
  <r>
    <x v="0"/>
    <s v="BHN"/>
    <x v="5"/>
    <x v="3"/>
    <x v="10"/>
    <d v="2023-05-13T00:00:00"/>
    <s v="pcs"/>
    <n v="3500"/>
    <n v="201"/>
    <n v="7"/>
    <x v="0"/>
  </r>
  <r>
    <x v="2"/>
    <s v="TWI"/>
    <x v="4"/>
    <x v="2"/>
    <x v="11"/>
    <d v="2022-12-14T00:00:00"/>
    <s v="pcs"/>
    <n v="4900"/>
    <n v="351"/>
    <n v="12"/>
    <x v="4"/>
  </r>
  <r>
    <x v="0"/>
    <s v="TWI"/>
    <x v="4"/>
    <x v="2"/>
    <x v="12"/>
    <d v="2023-04-17T00:00:00"/>
    <s v="pcs"/>
    <n v="1500"/>
    <n v="227"/>
    <n v="8"/>
    <x v="0"/>
  </r>
  <r>
    <x v="1"/>
    <s v="7UP"/>
    <x v="0"/>
    <x v="0"/>
    <x v="13"/>
    <d v="2023-08-09T00:00:00"/>
    <s v="pcs"/>
    <n v="5400"/>
    <n v="113"/>
    <n v="4"/>
    <x v="1"/>
  </r>
  <r>
    <x v="2"/>
    <s v="COC"/>
    <x v="1"/>
    <x v="0"/>
    <x v="14"/>
    <d v="2022-11-03T00:00:00"/>
    <s v="pcs"/>
    <n v="3400"/>
    <n v="392"/>
    <n v="13"/>
    <x v="3"/>
  </r>
  <r>
    <x v="2"/>
    <s v="COC"/>
    <x v="1"/>
    <x v="0"/>
    <x v="15"/>
    <d v="2023-08-13T00:00:00"/>
    <s v="pcs"/>
    <n v="1900"/>
    <n v="109"/>
    <n v="4"/>
    <x v="1"/>
  </r>
  <r>
    <x v="1"/>
    <s v="PSI"/>
    <x v="3"/>
    <x v="2"/>
    <x v="16"/>
    <d v="2022-09-09T00:00:00"/>
    <s v="pcs"/>
    <n v="4900"/>
    <n v="447"/>
    <n v="15"/>
    <x v="3"/>
  </r>
  <r>
    <x v="0"/>
    <s v="7UP"/>
    <x v="0"/>
    <x v="0"/>
    <x v="17"/>
    <d v="2022-10-13T00:00:00"/>
    <s v="pcs"/>
    <n v="2700"/>
    <n v="413"/>
    <n v="14"/>
    <x v="3"/>
  </r>
  <r>
    <x v="1"/>
    <s v="BSG"/>
    <x v="2"/>
    <x v="1"/>
    <x v="18"/>
    <d v="2023-03-08T00:00:00"/>
    <s v="pcs"/>
    <n v="3900"/>
    <n v="267"/>
    <n v="9"/>
    <x v="0"/>
  </r>
  <r>
    <x v="1"/>
    <s v="7UP"/>
    <x v="0"/>
    <x v="0"/>
    <x v="19"/>
    <d v="2023-05-24T00:00:00"/>
    <s v="pcs"/>
    <n v="5300"/>
    <n v="190"/>
    <n v="7"/>
    <x v="0"/>
  </r>
  <r>
    <x v="2"/>
    <s v="BHN"/>
    <x v="5"/>
    <x v="3"/>
    <x v="20"/>
    <d v="2023-08-01T00:00:00"/>
    <s v="pcs"/>
    <n v="1500"/>
    <n v="121"/>
    <n v="4"/>
    <x v="1"/>
  </r>
  <r>
    <x v="1"/>
    <s v="BSG"/>
    <x v="2"/>
    <x v="1"/>
    <x v="21"/>
    <d v="2023-01-10T00:00:00"/>
    <s v="pcs"/>
    <n v="4100"/>
    <n v="324"/>
    <n v="11"/>
    <x v="4"/>
  </r>
  <r>
    <x v="2"/>
    <s v="PSI"/>
    <x v="3"/>
    <x v="2"/>
    <x v="22"/>
    <d v="2023-03-29T00:00:00"/>
    <s v="pcs"/>
    <n v="4300"/>
    <n v="246"/>
    <n v="9"/>
    <x v="0"/>
  </r>
  <r>
    <x v="2"/>
    <s v="TWI"/>
    <x v="4"/>
    <x v="2"/>
    <x v="23"/>
    <d v="2022-11-15T00:00:00"/>
    <s v="pcs"/>
    <n v="5200"/>
    <n v="380"/>
    <n v="13"/>
    <x v="3"/>
  </r>
  <r>
    <x v="0"/>
    <s v="PSI"/>
    <x v="3"/>
    <x v="2"/>
    <x v="24"/>
    <d v="2023-01-17T00:00:00"/>
    <s v="pcs"/>
    <n v="4900"/>
    <n v="317"/>
    <n v="11"/>
    <x v="4"/>
  </r>
  <r>
    <x v="1"/>
    <s v="COC"/>
    <x v="1"/>
    <x v="0"/>
    <x v="25"/>
    <d v="2023-06-23T00:00:00"/>
    <s v="pcs"/>
    <n v="1500"/>
    <n v="160"/>
    <n v="6"/>
    <x v="1"/>
  </r>
  <r>
    <x v="1"/>
    <s v="BSG"/>
    <x v="2"/>
    <x v="1"/>
    <x v="26"/>
    <d v="2023-05-22T00:00:00"/>
    <s v="pcs"/>
    <n v="5200"/>
    <n v="192"/>
    <n v="7"/>
    <x v="0"/>
  </r>
  <r>
    <x v="2"/>
    <s v="COC"/>
    <x v="1"/>
    <x v="0"/>
    <x v="27"/>
    <d v="2022-09-03T00:00:00"/>
    <s v="pcs"/>
    <n v="3400"/>
    <n v="453"/>
    <n v="15"/>
    <x v="3"/>
  </r>
  <r>
    <x v="0"/>
    <s v="TWI"/>
    <x v="4"/>
    <x v="2"/>
    <x v="28"/>
    <d v="2023-09-30T00:00:00"/>
    <s v="pcs"/>
    <n v="2300"/>
    <n v="61"/>
    <n v="3"/>
    <x v="5"/>
  </r>
  <r>
    <x v="0"/>
    <s v="PSI"/>
    <x v="3"/>
    <x v="2"/>
    <x v="29"/>
    <d v="2023-04-07T00:00:00"/>
    <s v="pcs"/>
    <n v="2800"/>
    <n v="237"/>
    <n v="8"/>
    <x v="0"/>
  </r>
  <r>
    <x v="1"/>
    <s v="COC"/>
    <x v="1"/>
    <x v="0"/>
    <x v="30"/>
    <d v="2023-08-12T00:00:00"/>
    <s v="pcs"/>
    <n v="2300"/>
    <n v="110"/>
    <n v="4"/>
    <x v="1"/>
  </r>
  <r>
    <x v="0"/>
    <s v="TWI"/>
    <x v="4"/>
    <x v="2"/>
    <x v="31"/>
    <d v="2023-10-19T00:00:00"/>
    <s v="pcs"/>
    <n v="5300"/>
    <n v="42"/>
    <n v="2"/>
    <x v="2"/>
  </r>
  <r>
    <x v="1"/>
    <s v="BSG"/>
    <x v="2"/>
    <x v="1"/>
    <x v="32"/>
    <d v="2023-07-18T00:00:00"/>
    <s v="pcs"/>
    <n v="4900"/>
    <n v="135"/>
    <n v="5"/>
    <x v="1"/>
  </r>
  <r>
    <x v="2"/>
    <s v="BSG"/>
    <x v="2"/>
    <x v="1"/>
    <x v="33"/>
    <d v="2023-10-30T00:00:00"/>
    <s v="pcs"/>
    <n v="2400"/>
    <n v="31"/>
    <n v="2"/>
    <x v="2"/>
  </r>
  <r>
    <x v="1"/>
    <s v="7UP"/>
    <x v="0"/>
    <x v="0"/>
    <x v="34"/>
    <d v="2023-09-17T00:00:00"/>
    <s v="pcs"/>
    <n v="5300"/>
    <n v="74"/>
    <n v="3"/>
    <x v="5"/>
  </r>
  <r>
    <x v="1"/>
    <s v="COC"/>
    <x v="1"/>
    <x v="0"/>
    <x v="35"/>
    <d v="2022-08-08T00:00:00"/>
    <s v="pcs"/>
    <n v="4400"/>
    <n v="479"/>
    <n v="16"/>
    <x v="3"/>
  </r>
  <r>
    <x v="0"/>
    <s v="TWI"/>
    <x v="4"/>
    <x v="2"/>
    <x v="36"/>
    <d v="2023-04-30T00:00:00"/>
    <s v="pcs"/>
    <n v="2400"/>
    <n v="214"/>
    <n v="8"/>
    <x v="0"/>
  </r>
  <r>
    <x v="0"/>
    <s v="BSG"/>
    <x v="2"/>
    <x v="1"/>
    <x v="37"/>
    <d v="2022-07-07T00:00:00"/>
    <s v="pcs"/>
    <n v="1600"/>
    <n v="511"/>
    <n v="17"/>
    <x v="3"/>
  </r>
  <r>
    <x v="1"/>
    <s v="COC"/>
    <x v="1"/>
    <x v="0"/>
    <x v="38"/>
    <d v="2023-07-28T00:00:00"/>
    <s v="pcs"/>
    <n v="5400"/>
    <n v="125"/>
    <n v="5"/>
    <x v="1"/>
  </r>
  <r>
    <x v="0"/>
    <s v="7UP"/>
    <x v="0"/>
    <x v="0"/>
    <x v="39"/>
    <d v="2023-07-10T00:00:00"/>
    <s v="pcs"/>
    <n v="2200"/>
    <n v="143"/>
    <n v="5"/>
    <x v="1"/>
  </r>
  <r>
    <x v="1"/>
    <s v="BHN"/>
    <x v="5"/>
    <x v="3"/>
    <x v="40"/>
    <d v="2022-10-24T00:00:00"/>
    <s v="pcs"/>
    <n v="4100"/>
    <n v="402"/>
    <n v="14"/>
    <x v="3"/>
  </r>
  <r>
    <x v="1"/>
    <s v="TWI"/>
    <x v="4"/>
    <x v="2"/>
    <x v="41"/>
    <d v="2023-07-16T00:00:00"/>
    <s v="pcs"/>
    <n v="4200"/>
    <n v="137"/>
    <n v="5"/>
    <x v="1"/>
  </r>
  <r>
    <x v="2"/>
    <s v="BHN"/>
    <x v="5"/>
    <x v="3"/>
    <x v="42"/>
    <d v="2023-02-02T00:00:00"/>
    <s v="pcs"/>
    <n v="1200"/>
    <n v="301"/>
    <n v="10"/>
    <x v="4"/>
  </r>
  <r>
    <x v="1"/>
    <s v="BHN"/>
    <x v="5"/>
    <x v="3"/>
    <x v="43"/>
    <d v="2022-08-24T00:00:00"/>
    <s v="pcs"/>
    <n v="5800"/>
    <n v="463"/>
    <n v="16"/>
    <x v="3"/>
  </r>
  <r>
    <x v="2"/>
    <s v="TWI"/>
    <x v="4"/>
    <x v="2"/>
    <x v="44"/>
    <d v="2023-02-10T00:00:00"/>
    <s v="pcs"/>
    <n v="5400"/>
    <n v="293"/>
    <n v="10"/>
    <x v="4"/>
  </r>
  <r>
    <x v="2"/>
    <s v="BHN"/>
    <x v="5"/>
    <x v="3"/>
    <x v="45"/>
    <d v="2023-04-01T00:00:00"/>
    <s v="pcs"/>
    <n v="5200"/>
    <n v="243"/>
    <n v="8"/>
    <x v="0"/>
  </r>
  <r>
    <x v="2"/>
    <s v="7UP"/>
    <x v="0"/>
    <x v="0"/>
    <x v="46"/>
    <d v="2022-09-27T00:00:00"/>
    <s v="pcs"/>
    <n v="4500"/>
    <n v="429"/>
    <n v="15"/>
    <x v="3"/>
  </r>
  <r>
    <x v="2"/>
    <s v="BSG"/>
    <x v="2"/>
    <x v="1"/>
    <x v="47"/>
    <d v="2022-07-09T00:00:00"/>
    <s v="pcs"/>
    <n v="1800"/>
    <n v="509"/>
    <n v="17"/>
    <x v="3"/>
  </r>
  <r>
    <x v="0"/>
    <s v="TWI"/>
    <x v="4"/>
    <x v="2"/>
    <x v="48"/>
    <d v="2022-07-29T00:00:00"/>
    <s v="pcs"/>
    <n v="3300"/>
    <n v="489"/>
    <n v="17"/>
    <x v="3"/>
  </r>
  <r>
    <x v="0"/>
    <s v="BHN"/>
    <x v="5"/>
    <x v="3"/>
    <x v="49"/>
    <d v="2023-05-25T00:00:00"/>
    <s v="pcs"/>
    <n v="1400"/>
    <n v="189"/>
    <n v="7"/>
    <x v="0"/>
  </r>
  <r>
    <x v="1"/>
    <s v="BHN"/>
    <x v="5"/>
    <x v="3"/>
    <x v="50"/>
    <d v="2023-10-01T00:00:00"/>
    <s v="pcs"/>
    <n v="4000"/>
    <n v="60"/>
    <n v="2"/>
    <x v="2"/>
  </r>
  <r>
    <x v="0"/>
    <s v="COC"/>
    <x v="1"/>
    <x v="0"/>
    <x v="51"/>
    <d v="2022-09-10T00:00:00"/>
    <s v="pcs"/>
    <n v="1500"/>
    <n v="446"/>
    <n v="15"/>
    <x v="3"/>
  </r>
  <r>
    <x v="2"/>
    <s v="COC"/>
    <x v="1"/>
    <x v="0"/>
    <x v="52"/>
    <d v="2023-01-03T00:00:00"/>
    <s v="pcs"/>
    <n v="2900"/>
    <n v="331"/>
    <n v="11"/>
    <x v="4"/>
  </r>
  <r>
    <x v="0"/>
    <s v="COC"/>
    <x v="1"/>
    <x v="0"/>
    <x v="53"/>
    <d v="2023-05-11T00:00:00"/>
    <s v="pcs"/>
    <n v="5100"/>
    <n v="203"/>
    <n v="7"/>
    <x v="0"/>
  </r>
  <r>
    <x v="0"/>
    <s v="PSI"/>
    <x v="3"/>
    <x v="2"/>
    <x v="54"/>
    <d v="2023-10-22T00:00:00"/>
    <s v="pcs"/>
    <n v="1300"/>
    <n v="39"/>
    <n v="2"/>
    <x v="2"/>
  </r>
  <r>
    <x v="2"/>
    <s v="BSG"/>
    <x v="2"/>
    <x v="1"/>
    <x v="55"/>
    <d v="2022-10-25T00:00:00"/>
    <s v="pcs"/>
    <n v="3400"/>
    <n v="401"/>
    <n v="14"/>
    <x v="3"/>
  </r>
  <r>
    <x v="1"/>
    <s v="7UP"/>
    <x v="0"/>
    <x v="0"/>
    <x v="56"/>
    <d v="2023-02-15T00:00:00"/>
    <s v="pcs"/>
    <n v="3300"/>
    <n v="288"/>
    <n v="10"/>
    <x v="4"/>
  </r>
  <r>
    <x v="2"/>
    <s v="BSG"/>
    <x v="2"/>
    <x v="1"/>
    <x v="57"/>
    <d v="2023-10-11T00:00:00"/>
    <s v="pcs"/>
    <n v="2200"/>
    <n v="50"/>
    <n v="2"/>
    <x v="2"/>
  </r>
  <r>
    <x v="2"/>
    <s v="BSG"/>
    <x v="2"/>
    <x v="1"/>
    <x v="58"/>
    <d v="2022-09-26T00:00:00"/>
    <s v="pcs"/>
    <n v="1600"/>
    <n v="430"/>
    <n v="15"/>
    <x v="3"/>
  </r>
  <r>
    <x v="1"/>
    <s v="PSI"/>
    <x v="3"/>
    <x v="2"/>
    <x v="59"/>
    <d v="2023-03-01T00:00:00"/>
    <s v="pcs"/>
    <n v="2500"/>
    <n v="274"/>
    <n v="9"/>
    <x v="0"/>
  </r>
  <r>
    <x v="2"/>
    <s v="BSG"/>
    <x v="2"/>
    <x v="1"/>
    <x v="60"/>
    <d v="2023-07-12T00:00:00"/>
    <s v="pcs"/>
    <n v="5000"/>
    <n v="141"/>
    <n v="5"/>
    <x v="1"/>
  </r>
  <r>
    <x v="2"/>
    <s v="PSI"/>
    <x v="3"/>
    <x v="2"/>
    <x v="61"/>
    <d v="2023-10-19T00:00:00"/>
    <s v="pcs"/>
    <n v="3400"/>
    <n v="42"/>
    <n v="2"/>
    <x v="2"/>
  </r>
  <r>
    <x v="0"/>
    <s v="7UP"/>
    <x v="0"/>
    <x v="0"/>
    <x v="62"/>
    <d v="2023-07-28T00:00:00"/>
    <s v="pcs"/>
    <n v="5100"/>
    <n v="125"/>
    <n v="5"/>
    <x v="1"/>
  </r>
  <r>
    <x v="2"/>
    <s v="BHN"/>
    <x v="5"/>
    <x v="3"/>
    <x v="63"/>
    <d v="2023-09-25T00:00:00"/>
    <s v="pcs"/>
    <n v="5000"/>
    <n v="66"/>
    <n v="3"/>
    <x v="5"/>
  </r>
  <r>
    <x v="1"/>
    <s v="TWI"/>
    <x v="4"/>
    <x v="2"/>
    <x v="64"/>
    <d v="2022-07-21T00:00:00"/>
    <s v="pcs"/>
    <n v="1400"/>
    <n v="497"/>
    <n v="17"/>
    <x v="3"/>
  </r>
  <r>
    <x v="0"/>
    <s v="TWI"/>
    <x v="4"/>
    <x v="2"/>
    <x v="65"/>
    <d v="2022-07-10T00:00:00"/>
    <s v="pcs"/>
    <n v="1400"/>
    <n v="508"/>
    <n v="17"/>
    <x v="3"/>
  </r>
  <r>
    <x v="1"/>
    <s v="TWI"/>
    <x v="4"/>
    <x v="2"/>
    <x v="66"/>
    <d v="2022-07-10T00:00:00"/>
    <s v="pcs"/>
    <n v="3200"/>
    <n v="508"/>
    <n v="17"/>
    <x v="3"/>
  </r>
  <r>
    <x v="2"/>
    <s v="PSI"/>
    <x v="3"/>
    <x v="2"/>
    <x v="67"/>
    <d v="2022-11-19T00:00:00"/>
    <s v="pcs"/>
    <n v="4300"/>
    <n v="376"/>
    <n v="13"/>
    <x v="3"/>
  </r>
  <r>
    <x v="1"/>
    <s v="TWI"/>
    <x v="4"/>
    <x v="2"/>
    <x v="68"/>
    <d v="2022-12-26T00:00:00"/>
    <s v="pcs"/>
    <n v="4700"/>
    <n v="339"/>
    <n v="12"/>
    <x v="4"/>
  </r>
  <r>
    <x v="1"/>
    <s v="BSG"/>
    <x v="2"/>
    <x v="1"/>
    <x v="69"/>
    <d v="2023-05-23T00:00:00"/>
    <s v="pcs"/>
    <n v="3000"/>
    <n v="191"/>
    <n v="7"/>
    <x v="0"/>
  </r>
  <r>
    <x v="2"/>
    <s v="7UP"/>
    <x v="0"/>
    <x v="0"/>
    <x v="70"/>
    <d v="2023-03-29T00:00:00"/>
    <s v="pcs"/>
    <n v="2700"/>
    <n v="246"/>
    <n v="9"/>
    <x v="0"/>
  </r>
  <r>
    <x v="0"/>
    <s v="PSI"/>
    <x v="3"/>
    <x v="2"/>
    <x v="71"/>
    <d v="2023-10-25T00:00:00"/>
    <s v="pcs"/>
    <n v="5100"/>
    <n v="36"/>
    <n v="2"/>
    <x v="2"/>
  </r>
  <r>
    <x v="0"/>
    <s v="7UP"/>
    <x v="0"/>
    <x v="0"/>
    <x v="72"/>
    <d v="2022-09-16T00:00:00"/>
    <s v="pcs"/>
    <n v="4300"/>
    <n v="440"/>
    <n v="15"/>
    <x v="3"/>
  </r>
  <r>
    <x v="1"/>
    <s v="7UP"/>
    <x v="0"/>
    <x v="0"/>
    <x v="73"/>
    <d v="2022-11-26T00:00:00"/>
    <s v="pcs"/>
    <n v="2100"/>
    <n v="369"/>
    <n v="13"/>
    <x v="3"/>
  </r>
  <r>
    <x v="2"/>
    <s v="TWI"/>
    <x v="4"/>
    <x v="2"/>
    <x v="74"/>
    <d v="2022-09-24T00:00:00"/>
    <s v="pcs"/>
    <n v="2500"/>
    <n v="432"/>
    <n v="15"/>
    <x v="3"/>
  </r>
  <r>
    <x v="0"/>
    <s v="TWI"/>
    <x v="4"/>
    <x v="2"/>
    <x v="75"/>
    <d v="2023-03-18T00:00:00"/>
    <s v="pcs"/>
    <n v="5000"/>
    <n v="257"/>
    <n v="9"/>
    <x v="0"/>
  </r>
  <r>
    <x v="0"/>
    <s v="TWI"/>
    <x v="4"/>
    <x v="2"/>
    <x v="76"/>
    <d v="2023-06-21T00:00:00"/>
    <s v="pcs"/>
    <n v="2100"/>
    <n v="162"/>
    <n v="6"/>
    <x v="1"/>
  </r>
  <r>
    <x v="2"/>
    <s v="TWI"/>
    <x v="4"/>
    <x v="2"/>
    <x v="77"/>
    <d v="2022-09-24T00:00:00"/>
    <s v="pcs"/>
    <n v="2100"/>
    <n v="432"/>
    <n v="15"/>
    <x v="3"/>
  </r>
  <r>
    <x v="1"/>
    <s v="PSI"/>
    <x v="3"/>
    <x v="2"/>
    <x v="78"/>
    <d v="2022-07-20T00:00:00"/>
    <s v="pcs"/>
    <n v="5900"/>
    <n v="498"/>
    <n v="17"/>
    <x v="3"/>
  </r>
  <r>
    <x v="0"/>
    <s v="BHN"/>
    <x v="5"/>
    <x v="3"/>
    <x v="79"/>
    <d v="2022-08-12T00:00:00"/>
    <s v="pcs"/>
    <n v="4300"/>
    <n v="475"/>
    <n v="16"/>
    <x v="3"/>
  </r>
  <r>
    <x v="0"/>
    <s v="7UP"/>
    <x v="0"/>
    <x v="0"/>
    <x v="80"/>
    <d v="2022-11-04T00:00:00"/>
    <s v="pcs"/>
    <n v="4800"/>
    <n v="391"/>
    <n v="13"/>
    <x v="3"/>
  </r>
  <r>
    <x v="1"/>
    <s v="7UP"/>
    <x v="0"/>
    <x v="0"/>
    <x v="81"/>
    <d v="2023-05-26T00:00:00"/>
    <s v="pcs"/>
    <n v="2400"/>
    <n v="188"/>
    <n v="7"/>
    <x v="0"/>
  </r>
  <r>
    <x v="0"/>
    <s v="BSG"/>
    <x v="2"/>
    <x v="1"/>
    <x v="82"/>
    <d v="2023-04-13T00:00:00"/>
    <s v="pcs"/>
    <n v="5200"/>
    <n v="231"/>
    <n v="8"/>
    <x v="0"/>
  </r>
  <r>
    <x v="2"/>
    <s v="BSG"/>
    <x v="2"/>
    <x v="1"/>
    <x v="83"/>
    <d v="2022-07-28T00:00:00"/>
    <s v="pcs"/>
    <n v="2600"/>
    <n v="490"/>
    <n v="17"/>
    <x v="3"/>
  </r>
  <r>
    <x v="1"/>
    <s v="COC"/>
    <x v="1"/>
    <x v="0"/>
    <x v="84"/>
    <d v="2023-08-08T00:00:00"/>
    <s v="pcs"/>
    <n v="2700"/>
    <n v="114"/>
    <n v="4"/>
    <x v="1"/>
  </r>
  <r>
    <x v="1"/>
    <s v="BSG"/>
    <x v="2"/>
    <x v="1"/>
    <x v="85"/>
    <d v="2023-06-24T00:00:00"/>
    <s v="pcs"/>
    <n v="1100"/>
    <n v="159"/>
    <n v="6"/>
    <x v="1"/>
  </r>
  <r>
    <x v="2"/>
    <s v="PSI"/>
    <x v="3"/>
    <x v="2"/>
    <x v="86"/>
    <d v="2022-11-15T00:00:00"/>
    <s v="pcs"/>
    <n v="1600"/>
    <n v="380"/>
    <n v="13"/>
    <x v="3"/>
  </r>
  <r>
    <x v="2"/>
    <s v="BHN"/>
    <x v="5"/>
    <x v="3"/>
    <x v="87"/>
    <d v="2023-01-22T00:00:00"/>
    <s v="pcs"/>
    <n v="3600"/>
    <n v="312"/>
    <n v="11"/>
    <x v="4"/>
  </r>
  <r>
    <x v="0"/>
    <s v="COC"/>
    <x v="1"/>
    <x v="0"/>
    <x v="88"/>
    <d v="2023-09-19T00:00:00"/>
    <s v="pcs"/>
    <n v="3400"/>
    <n v="72"/>
    <n v="3"/>
    <x v="5"/>
  </r>
  <r>
    <x v="1"/>
    <s v="COC"/>
    <x v="1"/>
    <x v="0"/>
    <x v="89"/>
    <d v="2023-02-22T00:00:00"/>
    <s v="pcs"/>
    <n v="3700"/>
    <n v="281"/>
    <n v="10"/>
    <x v="4"/>
  </r>
  <r>
    <x v="0"/>
    <s v="BSG"/>
    <x v="2"/>
    <x v="1"/>
    <x v="90"/>
    <d v="2023-07-11T00:00:00"/>
    <s v="pcs"/>
    <n v="6000"/>
    <n v="142"/>
    <n v="5"/>
    <x v="1"/>
  </r>
  <r>
    <x v="0"/>
    <s v="TWI"/>
    <x v="4"/>
    <x v="2"/>
    <x v="91"/>
    <d v="2023-06-11T00:00:00"/>
    <s v="pcs"/>
    <n v="5600"/>
    <n v="172"/>
    <n v="6"/>
    <x v="1"/>
  </r>
  <r>
    <x v="2"/>
    <s v="TWI"/>
    <x v="4"/>
    <x v="2"/>
    <x v="92"/>
    <d v="2023-03-10T00:00:00"/>
    <s v="pcs"/>
    <n v="5000"/>
    <n v="265"/>
    <n v="9"/>
    <x v="0"/>
  </r>
  <r>
    <x v="0"/>
    <s v="BSG"/>
    <x v="2"/>
    <x v="1"/>
    <x v="93"/>
    <d v="2023-03-14T00:00:00"/>
    <s v="pcs"/>
    <n v="1200"/>
    <n v="261"/>
    <n v="9"/>
    <x v="0"/>
  </r>
  <r>
    <x v="0"/>
    <s v="BSG"/>
    <x v="2"/>
    <x v="1"/>
    <x v="94"/>
    <d v="2022-08-20T00:00:00"/>
    <s v="pcs"/>
    <n v="5100"/>
    <n v="467"/>
    <n v="16"/>
    <x v="3"/>
  </r>
  <r>
    <x v="2"/>
    <s v="COC"/>
    <x v="1"/>
    <x v="0"/>
    <x v="95"/>
    <d v="2023-05-14T00:00:00"/>
    <s v="pcs"/>
    <n v="5100"/>
    <n v="200"/>
    <n v="7"/>
    <x v="0"/>
  </r>
  <r>
    <x v="0"/>
    <s v="7UP"/>
    <x v="0"/>
    <x v="0"/>
    <x v="96"/>
    <d v="2022-07-10T00:00:00"/>
    <s v="pcs"/>
    <n v="5400"/>
    <n v="508"/>
    <n v="17"/>
    <x v="3"/>
  </r>
  <r>
    <x v="0"/>
    <s v="PSI"/>
    <x v="3"/>
    <x v="2"/>
    <x v="97"/>
    <d v="2022-10-08T00:00:00"/>
    <s v="pcs"/>
    <n v="1300"/>
    <n v="418"/>
    <n v="14"/>
    <x v="3"/>
  </r>
  <r>
    <x v="1"/>
    <s v="BHN"/>
    <x v="5"/>
    <x v="3"/>
    <x v="98"/>
    <d v="2022-07-10T00:00:00"/>
    <s v="pcs"/>
    <n v="2400"/>
    <n v="508"/>
    <n v="17"/>
    <x v="3"/>
  </r>
  <r>
    <x v="0"/>
    <s v="PSI"/>
    <x v="3"/>
    <x v="2"/>
    <x v="99"/>
    <d v="2022-08-11T00:00:00"/>
    <s v="pcs"/>
    <n v="4700"/>
    <n v="476"/>
    <n v="16"/>
    <x v="3"/>
  </r>
  <r>
    <x v="2"/>
    <s v="TWI"/>
    <x v="4"/>
    <x v="2"/>
    <x v="100"/>
    <d v="2023-02-06T00:00:00"/>
    <s v="pcs"/>
    <n v="1500"/>
    <n v="297"/>
    <n v="10"/>
    <x v="4"/>
  </r>
  <r>
    <x v="0"/>
    <s v="TWI"/>
    <x v="4"/>
    <x v="2"/>
    <x v="101"/>
    <d v="2022-12-26T00:00:00"/>
    <s v="pcs"/>
    <n v="3300"/>
    <n v="339"/>
    <n v="12"/>
    <x v="4"/>
  </r>
  <r>
    <x v="2"/>
    <s v="TWI"/>
    <x v="4"/>
    <x v="2"/>
    <x v="102"/>
    <d v="2022-08-13T00:00:00"/>
    <s v="pcs"/>
    <n v="3300"/>
    <n v="474"/>
    <n v="16"/>
    <x v="3"/>
  </r>
  <r>
    <x v="0"/>
    <s v="BHN"/>
    <x v="5"/>
    <x v="3"/>
    <x v="103"/>
    <d v="2023-02-22T00:00:00"/>
    <s v="pcs"/>
    <n v="4700"/>
    <n v="281"/>
    <n v="10"/>
    <x v="4"/>
  </r>
  <r>
    <x v="2"/>
    <s v="COC"/>
    <x v="1"/>
    <x v="0"/>
    <x v="104"/>
    <d v="2022-11-18T00:00:00"/>
    <s v="pcs"/>
    <n v="2000"/>
    <n v="377"/>
    <n v="13"/>
    <x v="3"/>
  </r>
  <r>
    <x v="0"/>
    <s v="TWI"/>
    <x v="4"/>
    <x v="2"/>
    <x v="105"/>
    <d v="2023-02-06T00:00:00"/>
    <s v="pcs"/>
    <n v="5800"/>
    <n v="297"/>
    <n v="10"/>
    <x v="4"/>
  </r>
  <r>
    <x v="0"/>
    <s v="BHN"/>
    <x v="5"/>
    <x v="3"/>
    <x v="106"/>
    <d v="2023-09-09T00:00:00"/>
    <s v="pcs"/>
    <n v="4800"/>
    <n v="82"/>
    <n v="3"/>
    <x v="5"/>
  </r>
  <r>
    <x v="2"/>
    <s v="BSG"/>
    <x v="2"/>
    <x v="1"/>
    <x v="107"/>
    <d v="2023-01-13T00:00:00"/>
    <s v="pcs"/>
    <n v="3600"/>
    <n v="321"/>
    <n v="11"/>
    <x v="4"/>
  </r>
  <r>
    <x v="1"/>
    <s v="PSI"/>
    <x v="3"/>
    <x v="2"/>
    <x v="108"/>
    <d v="2023-05-02T00:00:00"/>
    <s v="pcs"/>
    <n v="1300"/>
    <n v="212"/>
    <n v="7"/>
    <x v="0"/>
  </r>
  <r>
    <x v="2"/>
    <s v="BSG"/>
    <x v="2"/>
    <x v="1"/>
    <x v="109"/>
    <d v="2023-02-15T00:00:00"/>
    <s v="pcs"/>
    <n v="5800"/>
    <n v="288"/>
    <n v="10"/>
    <x v="4"/>
  </r>
  <r>
    <x v="1"/>
    <s v="7UP"/>
    <x v="0"/>
    <x v="0"/>
    <x v="110"/>
    <d v="2023-03-18T00:00:00"/>
    <s v="pcs"/>
    <n v="1900"/>
    <n v="257"/>
    <n v="9"/>
    <x v="0"/>
  </r>
  <r>
    <x v="2"/>
    <s v="BSG"/>
    <x v="2"/>
    <x v="1"/>
    <x v="111"/>
    <d v="2022-11-08T00:00:00"/>
    <s v="pcs"/>
    <n v="5100"/>
    <n v="387"/>
    <n v="13"/>
    <x v="3"/>
  </r>
  <r>
    <x v="0"/>
    <s v="BSG"/>
    <x v="2"/>
    <x v="1"/>
    <x v="112"/>
    <d v="2022-07-04T00:00:00"/>
    <s v="pcs"/>
    <n v="1700"/>
    <n v="514"/>
    <n v="17"/>
    <x v="3"/>
  </r>
  <r>
    <x v="1"/>
    <s v="TWI"/>
    <x v="4"/>
    <x v="2"/>
    <x v="113"/>
    <d v="2023-10-12T00:00:00"/>
    <s v="pcs"/>
    <n v="5100"/>
    <n v="49"/>
    <n v="2"/>
    <x v="2"/>
  </r>
  <r>
    <x v="2"/>
    <s v="COC"/>
    <x v="1"/>
    <x v="0"/>
    <x v="114"/>
    <d v="2022-07-21T00:00:00"/>
    <s v="pcs"/>
    <n v="5400"/>
    <n v="497"/>
    <n v="17"/>
    <x v="3"/>
  </r>
  <r>
    <x v="0"/>
    <s v="COC"/>
    <x v="1"/>
    <x v="0"/>
    <x v="115"/>
    <d v="2023-03-01T00:00:00"/>
    <s v="pcs"/>
    <n v="1100"/>
    <n v="274"/>
    <n v="9"/>
    <x v="0"/>
  </r>
  <r>
    <x v="0"/>
    <s v="BSG"/>
    <x v="2"/>
    <x v="1"/>
    <x v="116"/>
    <d v="2023-05-27T00:00:00"/>
    <s v="pcs"/>
    <n v="2900"/>
    <n v="187"/>
    <n v="7"/>
    <x v="0"/>
  </r>
  <r>
    <x v="2"/>
    <s v="BHN"/>
    <x v="5"/>
    <x v="3"/>
    <x v="117"/>
    <d v="2022-10-25T00:00:00"/>
    <s v="pcs"/>
    <n v="5900"/>
    <n v="401"/>
    <n v="14"/>
    <x v="3"/>
  </r>
  <r>
    <x v="1"/>
    <s v="PSI"/>
    <x v="3"/>
    <x v="2"/>
    <x v="118"/>
    <d v="2023-03-14T00:00:00"/>
    <s v="pcs"/>
    <n v="4800"/>
    <n v="261"/>
    <n v="9"/>
    <x v="0"/>
  </r>
  <r>
    <x v="1"/>
    <s v="TWI"/>
    <x v="4"/>
    <x v="2"/>
    <x v="119"/>
    <d v="2023-07-13T00:00:00"/>
    <s v="pcs"/>
    <n v="5700"/>
    <n v="140"/>
    <n v="5"/>
    <x v="1"/>
  </r>
  <r>
    <x v="2"/>
    <s v="PSI"/>
    <x v="3"/>
    <x v="2"/>
    <x v="120"/>
    <d v="2022-07-29T00:00:00"/>
    <s v="pcs"/>
    <n v="2100"/>
    <n v="489"/>
    <n v="17"/>
    <x v="3"/>
  </r>
  <r>
    <x v="2"/>
    <s v="COC"/>
    <x v="1"/>
    <x v="0"/>
    <x v="121"/>
    <d v="2023-08-19T00:00:00"/>
    <s v="pcs"/>
    <n v="2300"/>
    <n v="103"/>
    <n v="4"/>
    <x v="1"/>
  </r>
  <r>
    <x v="0"/>
    <s v="BHN"/>
    <x v="5"/>
    <x v="3"/>
    <x v="122"/>
    <d v="2023-08-18T00:00:00"/>
    <s v="pcs"/>
    <n v="5700"/>
    <n v="104"/>
    <n v="4"/>
    <x v="1"/>
  </r>
  <r>
    <x v="2"/>
    <s v="PSI"/>
    <x v="3"/>
    <x v="2"/>
    <x v="123"/>
    <d v="2022-09-14T00:00:00"/>
    <s v="pcs"/>
    <n v="3100"/>
    <n v="442"/>
    <n v="15"/>
    <x v="3"/>
  </r>
  <r>
    <x v="0"/>
    <s v="PSI"/>
    <x v="3"/>
    <x v="2"/>
    <x v="124"/>
    <d v="2022-12-26T00:00:00"/>
    <s v="pcs"/>
    <n v="5500"/>
    <n v="339"/>
    <n v="12"/>
    <x v="4"/>
  </r>
  <r>
    <x v="1"/>
    <s v="TWI"/>
    <x v="4"/>
    <x v="2"/>
    <x v="125"/>
    <d v="2023-10-29T00:00:00"/>
    <s v="pcs"/>
    <n v="5200"/>
    <n v="32"/>
    <n v="2"/>
    <x v="2"/>
  </r>
  <r>
    <x v="0"/>
    <s v="BSG"/>
    <x v="2"/>
    <x v="1"/>
    <x v="126"/>
    <d v="2023-07-02T00:00:00"/>
    <s v="pcs"/>
    <n v="1400"/>
    <n v="151"/>
    <n v="5"/>
    <x v="1"/>
  </r>
  <r>
    <x v="0"/>
    <s v="BSG"/>
    <x v="2"/>
    <x v="1"/>
    <x v="127"/>
    <d v="2023-07-12T00:00:00"/>
    <s v="pcs"/>
    <n v="3200"/>
    <n v="141"/>
    <n v="5"/>
    <x v="1"/>
  </r>
  <r>
    <x v="2"/>
    <s v="COC"/>
    <x v="1"/>
    <x v="0"/>
    <x v="128"/>
    <d v="2023-08-20T00:00:00"/>
    <s v="pcs"/>
    <n v="1700"/>
    <n v="102"/>
    <n v="4"/>
    <x v="1"/>
  </r>
  <r>
    <x v="2"/>
    <s v="COC"/>
    <x v="1"/>
    <x v="0"/>
    <x v="129"/>
    <d v="2023-01-18T00:00:00"/>
    <s v="pcs"/>
    <n v="1600"/>
    <n v="316"/>
    <n v="11"/>
    <x v="4"/>
  </r>
  <r>
    <x v="1"/>
    <s v="BHN"/>
    <x v="5"/>
    <x v="3"/>
    <x v="130"/>
    <d v="2022-07-11T00:00:00"/>
    <s v="pcs"/>
    <n v="3900"/>
    <n v="507"/>
    <n v="17"/>
    <x v="3"/>
  </r>
  <r>
    <x v="1"/>
    <s v="PSI"/>
    <x v="3"/>
    <x v="2"/>
    <x v="131"/>
    <d v="2023-03-15T00:00:00"/>
    <s v="pcs"/>
    <n v="1100"/>
    <n v="260"/>
    <n v="9"/>
    <x v="0"/>
  </r>
  <r>
    <x v="2"/>
    <s v="7UP"/>
    <x v="0"/>
    <x v="0"/>
    <x v="132"/>
    <d v="2023-10-26T00:00:00"/>
    <s v="pcs"/>
    <n v="4100"/>
    <n v="35"/>
    <n v="2"/>
    <x v="2"/>
  </r>
  <r>
    <x v="2"/>
    <s v="BHN"/>
    <x v="5"/>
    <x v="3"/>
    <x v="133"/>
    <d v="2023-09-12T00:00:00"/>
    <s v="pcs"/>
    <n v="2700"/>
    <n v="79"/>
    <n v="3"/>
    <x v="5"/>
  </r>
  <r>
    <x v="0"/>
    <s v="TWI"/>
    <x v="4"/>
    <x v="2"/>
    <x v="134"/>
    <d v="2022-12-11T00:00:00"/>
    <s v="pcs"/>
    <n v="5000"/>
    <n v="354"/>
    <n v="12"/>
    <x v="4"/>
  </r>
  <r>
    <x v="1"/>
    <s v="COC"/>
    <x v="1"/>
    <x v="0"/>
    <x v="135"/>
    <d v="2022-08-16T00:00:00"/>
    <s v="pcs"/>
    <n v="3700"/>
    <n v="471"/>
    <n v="16"/>
    <x v="3"/>
  </r>
  <r>
    <x v="0"/>
    <s v="7UP"/>
    <x v="0"/>
    <x v="0"/>
    <x v="136"/>
    <d v="2022-12-30T00:00:00"/>
    <s v="pcs"/>
    <n v="4900"/>
    <n v="335"/>
    <n v="12"/>
    <x v="4"/>
  </r>
  <r>
    <x v="1"/>
    <s v="BHN"/>
    <x v="5"/>
    <x v="3"/>
    <x v="137"/>
    <d v="2022-10-07T00:00:00"/>
    <s v="pcs"/>
    <n v="1100"/>
    <n v="419"/>
    <n v="14"/>
    <x v="3"/>
  </r>
  <r>
    <x v="0"/>
    <s v="BHN"/>
    <x v="5"/>
    <x v="3"/>
    <x v="138"/>
    <d v="2023-10-20T00:00:00"/>
    <s v="pcs"/>
    <n v="1200"/>
    <n v="41"/>
    <n v="2"/>
    <x v="2"/>
  </r>
  <r>
    <x v="0"/>
    <s v="PSI"/>
    <x v="3"/>
    <x v="2"/>
    <x v="139"/>
    <d v="2023-04-10T00:00:00"/>
    <s v="pcs"/>
    <n v="5100"/>
    <n v="234"/>
    <n v="8"/>
    <x v="0"/>
  </r>
  <r>
    <x v="0"/>
    <s v="COC"/>
    <x v="1"/>
    <x v="0"/>
    <x v="140"/>
    <d v="2023-01-31T00:00:00"/>
    <s v="pcs"/>
    <n v="5700"/>
    <n v="303"/>
    <n v="10"/>
    <x v="4"/>
  </r>
  <r>
    <x v="0"/>
    <s v="TWI"/>
    <x v="4"/>
    <x v="2"/>
    <x v="141"/>
    <d v="2022-12-18T00:00:00"/>
    <s v="pcs"/>
    <n v="2100"/>
    <n v="347"/>
    <n v="12"/>
    <x v="4"/>
  </r>
  <r>
    <x v="0"/>
    <s v="TWI"/>
    <x v="4"/>
    <x v="2"/>
    <x v="142"/>
    <d v="2023-08-12T00:00:00"/>
    <s v="pcs"/>
    <n v="2700"/>
    <n v="110"/>
    <n v="4"/>
    <x v="1"/>
  </r>
  <r>
    <x v="1"/>
    <s v="TWI"/>
    <x v="4"/>
    <x v="2"/>
    <x v="143"/>
    <d v="2023-03-01T00:00:00"/>
    <s v="pcs"/>
    <n v="1200"/>
    <n v="274"/>
    <n v="9"/>
    <x v="0"/>
  </r>
  <r>
    <x v="0"/>
    <s v="7UP"/>
    <x v="0"/>
    <x v="0"/>
    <x v="144"/>
    <d v="2022-10-15T00:00:00"/>
    <s v="pcs"/>
    <n v="2800"/>
    <n v="411"/>
    <n v="14"/>
    <x v="3"/>
  </r>
  <r>
    <x v="0"/>
    <s v="COC"/>
    <x v="1"/>
    <x v="0"/>
    <x v="145"/>
    <d v="2023-03-02T00:00:00"/>
    <s v="pcs"/>
    <n v="3900"/>
    <n v="273"/>
    <n v="9"/>
    <x v="0"/>
  </r>
  <r>
    <x v="2"/>
    <s v="PSI"/>
    <x v="3"/>
    <x v="2"/>
    <x v="146"/>
    <d v="2022-09-17T00:00:00"/>
    <s v="pcs"/>
    <n v="4600"/>
    <n v="439"/>
    <n v="15"/>
    <x v="3"/>
  </r>
  <r>
    <x v="2"/>
    <s v="BHN"/>
    <x v="5"/>
    <x v="3"/>
    <x v="147"/>
    <d v="2023-08-14T00:00:00"/>
    <s v="pcs"/>
    <n v="5300"/>
    <n v="108"/>
    <n v="4"/>
    <x v="1"/>
  </r>
  <r>
    <x v="0"/>
    <s v="TWI"/>
    <x v="4"/>
    <x v="2"/>
    <x v="148"/>
    <d v="2023-08-11T00:00:00"/>
    <s v="pcs"/>
    <n v="2700"/>
    <n v="111"/>
    <n v="4"/>
    <x v="1"/>
  </r>
  <r>
    <x v="1"/>
    <s v="PSI"/>
    <x v="3"/>
    <x v="2"/>
    <x v="149"/>
    <d v="2023-02-11T00:00:00"/>
    <s v="pcs"/>
    <n v="1800"/>
    <n v="292"/>
    <n v="10"/>
    <x v="4"/>
  </r>
  <r>
    <x v="0"/>
    <s v="TWI"/>
    <x v="4"/>
    <x v="2"/>
    <x v="150"/>
    <d v="2022-09-09T00:00:00"/>
    <s v="pcs"/>
    <n v="4500"/>
    <n v="447"/>
    <n v="15"/>
    <x v="3"/>
  </r>
  <r>
    <x v="0"/>
    <s v="COC"/>
    <x v="1"/>
    <x v="0"/>
    <x v="151"/>
    <d v="2023-01-27T00:00:00"/>
    <s v="pcs"/>
    <n v="5100"/>
    <n v="307"/>
    <n v="11"/>
    <x v="4"/>
  </r>
  <r>
    <x v="1"/>
    <s v="TWI"/>
    <x v="4"/>
    <x v="2"/>
    <x v="152"/>
    <d v="2023-07-02T00:00:00"/>
    <s v="pcs"/>
    <n v="5900"/>
    <n v="151"/>
    <n v="5"/>
    <x v="1"/>
  </r>
  <r>
    <x v="1"/>
    <s v="PSI"/>
    <x v="3"/>
    <x v="2"/>
    <x v="153"/>
    <d v="2023-02-08T00:00:00"/>
    <s v="pcs"/>
    <n v="6000"/>
    <n v="295"/>
    <n v="10"/>
    <x v="4"/>
  </r>
  <r>
    <x v="2"/>
    <s v="BSG"/>
    <x v="2"/>
    <x v="1"/>
    <x v="154"/>
    <d v="2023-07-02T00:00:00"/>
    <s v="pcs"/>
    <n v="4500"/>
    <n v="151"/>
    <n v="5"/>
    <x v="1"/>
  </r>
  <r>
    <x v="0"/>
    <s v="7UP"/>
    <x v="0"/>
    <x v="0"/>
    <x v="155"/>
    <d v="2023-04-25T00:00:00"/>
    <s v="pcs"/>
    <n v="3100"/>
    <n v="219"/>
    <n v="8"/>
    <x v="0"/>
  </r>
  <r>
    <x v="2"/>
    <s v="BHN"/>
    <x v="5"/>
    <x v="3"/>
    <x v="156"/>
    <d v="2022-10-05T00:00:00"/>
    <s v="pcs"/>
    <n v="2700"/>
    <n v="421"/>
    <n v="14"/>
    <x v="3"/>
  </r>
  <r>
    <x v="0"/>
    <s v="COC"/>
    <x v="1"/>
    <x v="0"/>
    <x v="157"/>
    <d v="2023-07-23T00:00:00"/>
    <s v="pcs"/>
    <n v="2400"/>
    <n v="130"/>
    <n v="5"/>
    <x v="1"/>
  </r>
  <r>
    <x v="1"/>
    <s v="COC"/>
    <x v="1"/>
    <x v="0"/>
    <x v="158"/>
    <d v="2022-07-12T00:00:00"/>
    <s v="pcs"/>
    <n v="5200"/>
    <n v="506"/>
    <n v="17"/>
    <x v="3"/>
  </r>
  <r>
    <x v="0"/>
    <s v="COC"/>
    <x v="1"/>
    <x v="0"/>
    <x v="159"/>
    <d v="2022-07-25T00:00:00"/>
    <s v="pcs"/>
    <n v="1600"/>
    <n v="493"/>
    <n v="17"/>
    <x v="3"/>
  </r>
  <r>
    <x v="1"/>
    <s v="PSI"/>
    <x v="3"/>
    <x v="2"/>
    <x v="160"/>
    <d v="2022-08-16T00:00:00"/>
    <s v="pcs"/>
    <n v="5200"/>
    <n v="471"/>
    <n v="16"/>
    <x v="3"/>
  </r>
  <r>
    <x v="0"/>
    <s v="PSI"/>
    <x v="3"/>
    <x v="2"/>
    <x v="161"/>
    <d v="2022-08-20T00:00:00"/>
    <s v="pcs"/>
    <n v="4700"/>
    <n v="467"/>
    <n v="16"/>
    <x v="3"/>
  </r>
  <r>
    <x v="2"/>
    <s v="BHN"/>
    <x v="5"/>
    <x v="3"/>
    <x v="162"/>
    <d v="2022-08-03T00:00:00"/>
    <s v="pcs"/>
    <n v="5900"/>
    <n v="484"/>
    <n v="16"/>
    <x v="3"/>
  </r>
  <r>
    <x v="2"/>
    <s v="BHN"/>
    <x v="5"/>
    <x v="3"/>
    <x v="163"/>
    <d v="2023-01-02T00:00:00"/>
    <s v="pcs"/>
    <n v="4600"/>
    <n v="332"/>
    <n v="11"/>
    <x v="4"/>
  </r>
  <r>
    <x v="2"/>
    <s v="TWI"/>
    <x v="4"/>
    <x v="2"/>
    <x v="164"/>
    <d v="2023-09-01T00:00:00"/>
    <s v="pcs"/>
    <n v="5700"/>
    <n v="90"/>
    <n v="3"/>
    <x v="5"/>
  </r>
  <r>
    <x v="1"/>
    <s v="PSI"/>
    <x v="3"/>
    <x v="2"/>
    <x v="165"/>
    <d v="2023-03-31T00:00:00"/>
    <s v="pcs"/>
    <n v="2800"/>
    <n v="244"/>
    <n v="8"/>
    <x v="0"/>
  </r>
  <r>
    <x v="0"/>
    <s v="COC"/>
    <x v="1"/>
    <x v="0"/>
    <x v="166"/>
    <d v="2022-09-11T00:00:00"/>
    <s v="pcs"/>
    <n v="4200"/>
    <n v="445"/>
    <n v="15"/>
    <x v="3"/>
  </r>
  <r>
    <x v="0"/>
    <s v="PSI"/>
    <x v="3"/>
    <x v="2"/>
    <x v="167"/>
    <d v="2023-08-10T00:00:00"/>
    <s v="pcs"/>
    <n v="2900"/>
    <n v="112"/>
    <n v="4"/>
    <x v="1"/>
  </r>
  <r>
    <x v="2"/>
    <s v="PSI"/>
    <x v="3"/>
    <x v="2"/>
    <x v="168"/>
    <d v="2023-08-17T00:00:00"/>
    <s v="pcs"/>
    <n v="1500"/>
    <n v="105"/>
    <n v="4"/>
    <x v="1"/>
  </r>
  <r>
    <x v="0"/>
    <s v="TWI"/>
    <x v="4"/>
    <x v="2"/>
    <x v="169"/>
    <d v="2023-05-24T00:00:00"/>
    <s v="pcs"/>
    <n v="3000"/>
    <n v="190"/>
    <n v="7"/>
    <x v="0"/>
  </r>
  <r>
    <x v="2"/>
    <s v="BHN"/>
    <x v="5"/>
    <x v="3"/>
    <x v="170"/>
    <d v="2022-09-22T00:00:00"/>
    <s v="pcs"/>
    <n v="3800"/>
    <n v="434"/>
    <n v="15"/>
    <x v="3"/>
  </r>
  <r>
    <x v="0"/>
    <s v="COC"/>
    <x v="1"/>
    <x v="0"/>
    <x v="171"/>
    <d v="2023-01-17T00:00:00"/>
    <s v="pcs"/>
    <n v="1800"/>
    <n v="317"/>
    <n v="11"/>
    <x v="4"/>
  </r>
  <r>
    <x v="0"/>
    <s v="BSG"/>
    <x v="2"/>
    <x v="1"/>
    <x v="172"/>
    <d v="2023-09-22T00:00:00"/>
    <s v="pcs"/>
    <n v="3800"/>
    <n v="69"/>
    <n v="3"/>
    <x v="5"/>
  </r>
  <r>
    <x v="0"/>
    <s v="TWI"/>
    <x v="4"/>
    <x v="2"/>
    <x v="173"/>
    <d v="2022-12-30T00:00:00"/>
    <s v="pcs"/>
    <n v="1900"/>
    <n v="335"/>
    <n v="12"/>
    <x v="4"/>
  </r>
  <r>
    <x v="1"/>
    <s v="PSI"/>
    <x v="3"/>
    <x v="2"/>
    <x v="174"/>
    <d v="2023-04-30T00:00:00"/>
    <s v="pcs"/>
    <n v="1400"/>
    <n v="214"/>
    <n v="8"/>
    <x v="0"/>
  </r>
  <r>
    <x v="0"/>
    <s v="7UP"/>
    <x v="0"/>
    <x v="0"/>
    <x v="175"/>
    <d v="2023-01-18T00:00:00"/>
    <s v="pcs"/>
    <n v="5800"/>
    <n v="316"/>
    <n v="11"/>
    <x v="4"/>
  </r>
  <r>
    <x v="2"/>
    <s v="COC"/>
    <x v="1"/>
    <x v="0"/>
    <x v="176"/>
    <d v="2023-03-26T00:00:00"/>
    <s v="pcs"/>
    <n v="2000"/>
    <n v="249"/>
    <n v="9"/>
    <x v="0"/>
  </r>
  <r>
    <x v="0"/>
    <s v="COC"/>
    <x v="1"/>
    <x v="0"/>
    <x v="177"/>
    <d v="2023-07-26T00:00:00"/>
    <s v="pcs"/>
    <n v="4800"/>
    <n v="127"/>
    <n v="5"/>
    <x v="1"/>
  </r>
  <r>
    <x v="0"/>
    <s v="BSG"/>
    <x v="2"/>
    <x v="1"/>
    <x v="178"/>
    <d v="2022-11-30T00:00:00"/>
    <s v="pcs"/>
    <n v="4300"/>
    <n v="365"/>
    <n v="13"/>
    <x v="3"/>
  </r>
  <r>
    <x v="2"/>
    <s v="BHN"/>
    <x v="5"/>
    <x v="3"/>
    <x v="179"/>
    <d v="2022-07-22T00:00:00"/>
    <s v="pcs"/>
    <n v="2000"/>
    <n v="496"/>
    <n v="17"/>
    <x v="3"/>
  </r>
  <r>
    <x v="0"/>
    <s v="7UP"/>
    <x v="0"/>
    <x v="0"/>
    <x v="180"/>
    <d v="2023-09-17T00:00:00"/>
    <s v="pcs"/>
    <n v="4800"/>
    <n v="74"/>
    <n v="3"/>
    <x v="5"/>
  </r>
  <r>
    <x v="2"/>
    <s v="PSI"/>
    <x v="3"/>
    <x v="2"/>
    <x v="181"/>
    <d v="2023-10-07T00:00:00"/>
    <s v="pcs"/>
    <n v="3200"/>
    <n v="54"/>
    <n v="2"/>
    <x v="2"/>
  </r>
  <r>
    <x v="1"/>
    <s v="TWI"/>
    <x v="4"/>
    <x v="2"/>
    <x v="182"/>
    <d v="2023-04-02T00:00:00"/>
    <s v="pcs"/>
    <n v="3900"/>
    <n v="242"/>
    <n v="8"/>
    <x v="0"/>
  </r>
  <r>
    <x v="1"/>
    <s v="PSI"/>
    <x v="3"/>
    <x v="2"/>
    <x v="183"/>
    <d v="2022-12-28T00:00:00"/>
    <s v="pcs"/>
    <n v="3900"/>
    <n v="337"/>
    <n v="12"/>
    <x v="4"/>
  </r>
  <r>
    <x v="1"/>
    <s v="BSG"/>
    <x v="2"/>
    <x v="1"/>
    <x v="184"/>
    <d v="2023-02-06T00:00:00"/>
    <s v="pcs"/>
    <n v="1400"/>
    <n v="297"/>
    <n v="10"/>
    <x v="4"/>
  </r>
  <r>
    <x v="1"/>
    <s v="PSI"/>
    <x v="3"/>
    <x v="2"/>
    <x v="185"/>
    <d v="2022-07-31T00:00:00"/>
    <s v="pcs"/>
    <n v="3900"/>
    <n v="487"/>
    <n v="16"/>
    <x v="3"/>
  </r>
  <r>
    <x v="1"/>
    <s v="COC"/>
    <x v="1"/>
    <x v="0"/>
    <x v="186"/>
    <d v="2022-08-09T00:00:00"/>
    <s v="pcs"/>
    <n v="5300"/>
    <n v="478"/>
    <n v="16"/>
    <x v="3"/>
  </r>
  <r>
    <x v="2"/>
    <s v="TWI"/>
    <x v="4"/>
    <x v="2"/>
    <x v="187"/>
    <d v="2023-06-29T00:00:00"/>
    <s v="pcs"/>
    <n v="1700"/>
    <n v="154"/>
    <n v="6"/>
    <x v="1"/>
  </r>
  <r>
    <x v="1"/>
    <s v="BSG"/>
    <x v="2"/>
    <x v="1"/>
    <x v="188"/>
    <d v="2023-10-21T00:00:00"/>
    <s v="pcs"/>
    <n v="2300"/>
    <n v="40"/>
    <n v="2"/>
    <x v="2"/>
  </r>
  <r>
    <x v="2"/>
    <s v="7UP"/>
    <x v="0"/>
    <x v="0"/>
    <x v="189"/>
    <d v="2022-12-05T00:00:00"/>
    <s v="pcs"/>
    <n v="2600"/>
    <n v="360"/>
    <n v="12"/>
    <x v="4"/>
  </r>
  <r>
    <x v="0"/>
    <s v="COC"/>
    <x v="1"/>
    <x v="0"/>
    <x v="190"/>
    <d v="2023-01-29T00:00:00"/>
    <s v="pcs"/>
    <n v="3000"/>
    <n v="305"/>
    <n v="11"/>
    <x v="4"/>
  </r>
  <r>
    <x v="0"/>
    <s v="7UP"/>
    <x v="0"/>
    <x v="0"/>
    <x v="191"/>
    <d v="2023-03-06T00:00:00"/>
    <s v="pcs"/>
    <n v="1800"/>
    <n v="269"/>
    <n v="9"/>
    <x v="0"/>
  </r>
  <r>
    <x v="1"/>
    <s v="TWI"/>
    <x v="4"/>
    <x v="2"/>
    <x v="192"/>
    <d v="2022-12-12T00:00:00"/>
    <s v="pcs"/>
    <n v="4400"/>
    <n v="353"/>
    <n v="12"/>
    <x v="4"/>
  </r>
  <r>
    <x v="0"/>
    <s v="BSG"/>
    <x v="2"/>
    <x v="1"/>
    <x v="193"/>
    <d v="2023-08-08T00:00:00"/>
    <s v="pcs"/>
    <n v="1000"/>
    <n v="114"/>
    <n v="4"/>
    <x v="1"/>
  </r>
  <r>
    <x v="1"/>
    <s v="BHN"/>
    <x v="5"/>
    <x v="3"/>
    <x v="194"/>
    <d v="2023-08-13T00:00:00"/>
    <s v="pcs"/>
    <n v="4300"/>
    <n v="109"/>
    <n v="4"/>
    <x v="1"/>
  </r>
  <r>
    <x v="1"/>
    <s v="COC"/>
    <x v="1"/>
    <x v="0"/>
    <x v="195"/>
    <d v="2023-06-27T00:00:00"/>
    <s v="pcs"/>
    <n v="1200"/>
    <n v="156"/>
    <n v="6"/>
    <x v="1"/>
  </r>
  <r>
    <x v="1"/>
    <s v="BSG"/>
    <x v="2"/>
    <x v="1"/>
    <x v="196"/>
    <d v="2022-08-23T00:00:00"/>
    <s v="pcs"/>
    <n v="3800"/>
    <n v="464"/>
    <n v="16"/>
    <x v="3"/>
  </r>
  <r>
    <x v="2"/>
    <s v="COC"/>
    <x v="1"/>
    <x v="0"/>
    <x v="197"/>
    <d v="2022-09-29T00:00:00"/>
    <s v="pcs"/>
    <n v="2600"/>
    <n v="427"/>
    <n v="15"/>
    <x v="3"/>
  </r>
  <r>
    <x v="1"/>
    <s v="7UP"/>
    <x v="0"/>
    <x v="0"/>
    <x v="198"/>
    <d v="2023-01-29T00:00:00"/>
    <s v="pcs"/>
    <n v="5300"/>
    <n v="305"/>
    <n v="11"/>
    <x v="4"/>
  </r>
  <r>
    <x v="0"/>
    <s v="BSG"/>
    <x v="2"/>
    <x v="1"/>
    <x v="199"/>
    <d v="2023-08-19T00:00:00"/>
    <s v="pcs"/>
    <n v="3500"/>
    <n v="103"/>
    <n v="4"/>
    <x v="1"/>
  </r>
  <r>
    <x v="2"/>
    <s v="TWI"/>
    <x v="4"/>
    <x v="2"/>
    <x v="200"/>
    <d v="2022-08-18T00:00:00"/>
    <s v="pcs"/>
    <n v="4900"/>
    <n v="469"/>
    <n v="16"/>
    <x v="3"/>
  </r>
  <r>
    <x v="0"/>
    <s v="COC"/>
    <x v="1"/>
    <x v="0"/>
    <x v="201"/>
    <d v="2023-07-29T00:00:00"/>
    <s v="pcs"/>
    <n v="2800"/>
    <n v="124"/>
    <n v="5"/>
    <x v="1"/>
  </r>
  <r>
    <x v="1"/>
    <s v="COC"/>
    <x v="1"/>
    <x v="0"/>
    <x v="202"/>
    <d v="2022-12-07T00:00:00"/>
    <s v="pcs"/>
    <n v="4700"/>
    <n v="358"/>
    <n v="12"/>
    <x v="4"/>
  </r>
  <r>
    <x v="1"/>
    <s v="BHN"/>
    <x v="5"/>
    <x v="3"/>
    <x v="203"/>
    <d v="2023-10-01T00:00:00"/>
    <s v="pcs"/>
    <n v="3300"/>
    <n v="60"/>
    <n v="2"/>
    <x v="2"/>
  </r>
  <r>
    <x v="0"/>
    <s v="7UP"/>
    <x v="0"/>
    <x v="0"/>
    <x v="204"/>
    <d v="2023-04-28T00:00:00"/>
    <s v="pcs"/>
    <n v="2500"/>
    <n v="216"/>
    <n v="8"/>
    <x v="0"/>
  </r>
  <r>
    <x v="0"/>
    <s v="COC"/>
    <x v="1"/>
    <x v="0"/>
    <x v="205"/>
    <d v="2022-11-14T00:00:00"/>
    <s v="pcs"/>
    <n v="1700"/>
    <n v="381"/>
    <n v="13"/>
    <x v="3"/>
  </r>
  <r>
    <x v="1"/>
    <s v="COC"/>
    <x v="1"/>
    <x v="0"/>
    <x v="206"/>
    <d v="2023-02-18T00:00:00"/>
    <s v="pcs"/>
    <n v="3400"/>
    <n v="285"/>
    <n v="10"/>
    <x v="4"/>
  </r>
  <r>
    <x v="2"/>
    <s v="COC"/>
    <x v="1"/>
    <x v="0"/>
    <x v="207"/>
    <d v="2022-08-05T00:00:00"/>
    <s v="pcs"/>
    <n v="4200"/>
    <n v="482"/>
    <n v="16"/>
    <x v="3"/>
  </r>
  <r>
    <x v="0"/>
    <s v="PSI"/>
    <x v="3"/>
    <x v="2"/>
    <x v="208"/>
    <d v="2023-08-09T00:00:00"/>
    <s v="pcs"/>
    <n v="3900"/>
    <n v="113"/>
    <n v="4"/>
    <x v="1"/>
  </r>
  <r>
    <x v="2"/>
    <s v="PSI"/>
    <x v="3"/>
    <x v="2"/>
    <x v="209"/>
    <d v="2023-08-10T00:00:00"/>
    <s v="pcs"/>
    <n v="4900"/>
    <n v="112"/>
    <n v="4"/>
    <x v="1"/>
  </r>
  <r>
    <x v="1"/>
    <s v="BSG"/>
    <x v="2"/>
    <x v="1"/>
    <x v="210"/>
    <d v="2023-04-19T00:00:00"/>
    <s v="pcs"/>
    <n v="4200"/>
    <n v="225"/>
    <n v="8"/>
    <x v="0"/>
  </r>
  <r>
    <x v="2"/>
    <s v="BHN"/>
    <x v="5"/>
    <x v="3"/>
    <x v="211"/>
    <d v="2023-07-27T00:00:00"/>
    <s v="pcs"/>
    <n v="4000"/>
    <n v="126"/>
    <n v="5"/>
    <x v="1"/>
  </r>
  <r>
    <x v="1"/>
    <s v="TWI"/>
    <x v="4"/>
    <x v="2"/>
    <x v="212"/>
    <d v="2022-10-08T00:00:00"/>
    <s v="pcs"/>
    <n v="5900"/>
    <n v="418"/>
    <n v="14"/>
    <x v="3"/>
  </r>
  <r>
    <x v="0"/>
    <s v="7UP"/>
    <x v="0"/>
    <x v="0"/>
    <x v="213"/>
    <d v="2022-08-15T00:00:00"/>
    <s v="pcs"/>
    <n v="3300"/>
    <n v="472"/>
    <n v="16"/>
    <x v="3"/>
  </r>
  <r>
    <x v="1"/>
    <s v="BSG"/>
    <x v="2"/>
    <x v="1"/>
    <x v="214"/>
    <d v="2023-04-16T00:00:00"/>
    <s v="pcs"/>
    <n v="1800"/>
    <n v="228"/>
    <n v="8"/>
    <x v="0"/>
  </r>
  <r>
    <x v="0"/>
    <s v="TWI"/>
    <x v="4"/>
    <x v="2"/>
    <x v="215"/>
    <d v="2023-04-24T00:00:00"/>
    <s v="pcs"/>
    <n v="1100"/>
    <n v="220"/>
    <n v="8"/>
    <x v="0"/>
  </r>
  <r>
    <x v="1"/>
    <s v="BHN"/>
    <x v="5"/>
    <x v="3"/>
    <x v="216"/>
    <d v="2023-10-04T00:00:00"/>
    <s v="pcs"/>
    <n v="3800"/>
    <n v="57"/>
    <n v="2"/>
    <x v="2"/>
  </r>
  <r>
    <x v="2"/>
    <s v="BSG"/>
    <x v="2"/>
    <x v="1"/>
    <x v="217"/>
    <d v="2023-07-23T00:00:00"/>
    <s v="pcs"/>
    <n v="5000"/>
    <n v="130"/>
    <n v="5"/>
    <x v="1"/>
  </r>
  <r>
    <x v="1"/>
    <s v="PSI"/>
    <x v="3"/>
    <x v="2"/>
    <x v="218"/>
    <d v="2023-10-20T00:00:00"/>
    <s v="pcs"/>
    <n v="3300"/>
    <n v="41"/>
    <n v="2"/>
    <x v="2"/>
  </r>
  <r>
    <x v="0"/>
    <s v="PSI"/>
    <x v="3"/>
    <x v="2"/>
    <x v="219"/>
    <d v="2023-04-21T00:00:00"/>
    <s v="pcs"/>
    <n v="4600"/>
    <n v="223"/>
    <n v="8"/>
    <x v="0"/>
  </r>
  <r>
    <x v="1"/>
    <s v="7UP"/>
    <x v="0"/>
    <x v="0"/>
    <x v="220"/>
    <d v="2023-04-16T00:00:00"/>
    <s v="pcs"/>
    <n v="1600"/>
    <n v="228"/>
    <n v="8"/>
    <x v="0"/>
  </r>
  <r>
    <x v="0"/>
    <s v="BHN"/>
    <x v="5"/>
    <x v="3"/>
    <x v="221"/>
    <d v="2023-08-17T00:00:00"/>
    <s v="pcs"/>
    <n v="4800"/>
    <n v="105"/>
    <n v="4"/>
    <x v="1"/>
  </r>
  <r>
    <x v="0"/>
    <s v="BHN"/>
    <x v="5"/>
    <x v="3"/>
    <x v="222"/>
    <d v="2022-11-24T00:00:00"/>
    <s v="pcs"/>
    <n v="4900"/>
    <n v="371"/>
    <n v="13"/>
    <x v="3"/>
  </r>
  <r>
    <x v="1"/>
    <s v="COC"/>
    <x v="1"/>
    <x v="0"/>
    <x v="223"/>
    <d v="2023-09-18T00:00:00"/>
    <s v="pcs"/>
    <n v="5500"/>
    <n v="73"/>
    <n v="3"/>
    <x v="5"/>
  </r>
  <r>
    <x v="2"/>
    <s v="BSG"/>
    <x v="2"/>
    <x v="1"/>
    <x v="224"/>
    <d v="2022-09-10T00:00:00"/>
    <s v="pcs"/>
    <n v="5100"/>
    <n v="446"/>
    <n v="15"/>
    <x v="3"/>
  </r>
  <r>
    <x v="0"/>
    <s v="7UP"/>
    <x v="0"/>
    <x v="0"/>
    <x v="225"/>
    <d v="2023-06-24T00:00:00"/>
    <s v="pcs"/>
    <n v="5400"/>
    <n v="159"/>
    <n v="6"/>
    <x v="1"/>
  </r>
  <r>
    <x v="0"/>
    <s v="TWI"/>
    <x v="4"/>
    <x v="2"/>
    <x v="226"/>
    <d v="2023-03-30T00:00:00"/>
    <s v="pcs"/>
    <n v="2000"/>
    <n v="245"/>
    <n v="9"/>
    <x v="0"/>
  </r>
  <r>
    <x v="0"/>
    <s v="TWI"/>
    <x v="4"/>
    <x v="2"/>
    <x v="227"/>
    <d v="2023-10-28T00:00:00"/>
    <s v="pcs"/>
    <n v="4300"/>
    <n v="33"/>
    <n v="2"/>
    <x v="2"/>
  </r>
  <r>
    <x v="2"/>
    <s v="COC"/>
    <x v="1"/>
    <x v="0"/>
    <x v="228"/>
    <d v="2022-10-23T00:00:00"/>
    <s v="pcs"/>
    <n v="1700"/>
    <n v="403"/>
    <n v="14"/>
    <x v="3"/>
  </r>
  <r>
    <x v="0"/>
    <s v="BSG"/>
    <x v="2"/>
    <x v="1"/>
    <x v="229"/>
    <d v="2023-04-15T00:00:00"/>
    <s v="pcs"/>
    <n v="2800"/>
    <n v="229"/>
    <n v="8"/>
    <x v="0"/>
  </r>
  <r>
    <x v="1"/>
    <s v="TWI"/>
    <x v="4"/>
    <x v="2"/>
    <x v="230"/>
    <d v="2023-06-08T00:00:00"/>
    <s v="pcs"/>
    <n v="3000"/>
    <n v="175"/>
    <n v="6"/>
    <x v="1"/>
  </r>
  <r>
    <x v="2"/>
    <s v="7UP"/>
    <x v="0"/>
    <x v="0"/>
    <x v="231"/>
    <d v="2022-08-02T00:00:00"/>
    <s v="pcs"/>
    <n v="5700"/>
    <n v="485"/>
    <n v="16"/>
    <x v="3"/>
  </r>
  <r>
    <x v="1"/>
    <s v="7UP"/>
    <x v="0"/>
    <x v="0"/>
    <x v="232"/>
    <d v="2022-08-01T00:00:00"/>
    <s v="pcs"/>
    <n v="2600"/>
    <n v="486"/>
    <n v="16"/>
    <x v="3"/>
  </r>
  <r>
    <x v="1"/>
    <s v="COC"/>
    <x v="1"/>
    <x v="0"/>
    <x v="233"/>
    <d v="2022-11-19T00:00:00"/>
    <s v="pcs"/>
    <n v="3400"/>
    <n v="376"/>
    <n v="13"/>
    <x v="3"/>
  </r>
  <r>
    <x v="0"/>
    <s v="BHN"/>
    <x v="5"/>
    <x v="3"/>
    <x v="234"/>
    <d v="2022-11-25T00:00:00"/>
    <s v="pcs"/>
    <n v="4600"/>
    <n v="370"/>
    <n v="13"/>
    <x v="3"/>
  </r>
  <r>
    <x v="0"/>
    <s v="7UP"/>
    <x v="0"/>
    <x v="0"/>
    <x v="235"/>
    <d v="2023-01-26T00:00:00"/>
    <s v="pcs"/>
    <n v="3500"/>
    <n v="308"/>
    <n v="11"/>
    <x v="4"/>
  </r>
  <r>
    <x v="0"/>
    <s v="TWI"/>
    <x v="4"/>
    <x v="2"/>
    <x v="236"/>
    <d v="2023-06-06T00:00:00"/>
    <s v="pcs"/>
    <n v="1200"/>
    <n v="177"/>
    <n v="6"/>
    <x v="1"/>
  </r>
  <r>
    <x v="2"/>
    <s v="BSG"/>
    <x v="2"/>
    <x v="1"/>
    <x v="237"/>
    <d v="2023-02-18T00:00:00"/>
    <s v="pcs"/>
    <n v="5000"/>
    <n v="285"/>
    <n v="10"/>
    <x v="4"/>
  </r>
  <r>
    <x v="1"/>
    <s v="TWI"/>
    <x v="4"/>
    <x v="2"/>
    <x v="238"/>
    <d v="2023-02-13T00:00:00"/>
    <s v="pcs"/>
    <n v="4500"/>
    <n v="290"/>
    <n v="10"/>
    <x v="4"/>
  </r>
  <r>
    <x v="0"/>
    <s v="BHN"/>
    <x v="5"/>
    <x v="3"/>
    <x v="239"/>
    <d v="2023-03-17T00:00:00"/>
    <s v="pcs"/>
    <n v="3700"/>
    <n v="258"/>
    <n v="9"/>
    <x v="0"/>
  </r>
  <r>
    <x v="1"/>
    <s v="BSG"/>
    <x v="2"/>
    <x v="1"/>
    <x v="240"/>
    <d v="2023-06-24T00:00:00"/>
    <s v="pcs"/>
    <n v="1700"/>
    <n v="159"/>
    <n v="6"/>
    <x v="1"/>
  </r>
  <r>
    <x v="2"/>
    <s v="BHN"/>
    <x v="5"/>
    <x v="3"/>
    <x v="241"/>
    <d v="2023-08-03T00:00:00"/>
    <s v="pcs"/>
    <n v="1400"/>
    <n v="119"/>
    <n v="4"/>
    <x v="1"/>
  </r>
  <r>
    <x v="2"/>
    <s v="BHN"/>
    <x v="5"/>
    <x v="3"/>
    <x v="242"/>
    <d v="2023-04-17T00:00:00"/>
    <s v="pcs"/>
    <n v="3300"/>
    <n v="227"/>
    <n v="8"/>
    <x v="0"/>
  </r>
  <r>
    <x v="0"/>
    <s v="7UP"/>
    <x v="0"/>
    <x v="0"/>
    <x v="243"/>
    <d v="2023-09-29T00:00:00"/>
    <s v="pcs"/>
    <n v="6000"/>
    <n v="62"/>
    <n v="3"/>
    <x v="5"/>
  </r>
  <r>
    <x v="2"/>
    <s v="7UP"/>
    <x v="0"/>
    <x v="0"/>
    <x v="244"/>
    <d v="2022-12-13T00:00:00"/>
    <s v="pcs"/>
    <n v="2500"/>
    <n v="352"/>
    <n v="12"/>
    <x v="4"/>
  </r>
  <r>
    <x v="0"/>
    <s v="PSI"/>
    <x v="3"/>
    <x v="2"/>
    <x v="245"/>
    <d v="2022-08-06T00:00:00"/>
    <s v="pcs"/>
    <n v="2000"/>
    <n v="481"/>
    <n v="16"/>
    <x v="3"/>
  </r>
  <r>
    <x v="0"/>
    <s v="COC"/>
    <x v="1"/>
    <x v="0"/>
    <x v="246"/>
    <d v="2023-10-09T00:00:00"/>
    <s v="pcs"/>
    <n v="4900"/>
    <n v="52"/>
    <n v="2"/>
    <x v="2"/>
  </r>
  <r>
    <x v="0"/>
    <s v="BHN"/>
    <x v="5"/>
    <x v="3"/>
    <x v="247"/>
    <d v="2023-06-30T00:00:00"/>
    <s v="pcs"/>
    <n v="1900"/>
    <n v="153"/>
    <n v="6"/>
    <x v="1"/>
  </r>
  <r>
    <x v="2"/>
    <s v="BHN"/>
    <x v="5"/>
    <x v="3"/>
    <x v="248"/>
    <d v="2023-05-05T00:00:00"/>
    <s v="pcs"/>
    <n v="2300"/>
    <n v="209"/>
    <n v="7"/>
    <x v="0"/>
  </r>
  <r>
    <x v="0"/>
    <s v="7UP"/>
    <x v="0"/>
    <x v="0"/>
    <x v="249"/>
    <d v="2023-05-10T00:00:00"/>
    <s v="pcs"/>
    <n v="4600"/>
    <n v="204"/>
    <n v="7"/>
    <x v="0"/>
  </r>
  <r>
    <x v="0"/>
    <s v="COC"/>
    <x v="1"/>
    <x v="0"/>
    <x v="250"/>
    <d v="2023-06-06T00:00:00"/>
    <s v="pcs"/>
    <n v="1200"/>
    <n v="177"/>
    <n v="6"/>
    <x v="1"/>
  </r>
  <r>
    <x v="0"/>
    <s v="BHN"/>
    <x v="5"/>
    <x v="3"/>
    <x v="251"/>
    <d v="2023-02-16T00:00:00"/>
    <s v="pcs"/>
    <n v="1900"/>
    <n v="287"/>
    <n v="10"/>
    <x v="4"/>
  </r>
  <r>
    <x v="0"/>
    <s v="COC"/>
    <x v="1"/>
    <x v="0"/>
    <x v="252"/>
    <d v="2022-10-17T00:00:00"/>
    <s v="pcs"/>
    <n v="4200"/>
    <n v="409"/>
    <n v="14"/>
    <x v="3"/>
  </r>
  <r>
    <x v="1"/>
    <s v="BHN"/>
    <x v="5"/>
    <x v="3"/>
    <x v="253"/>
    <d v="2023-03-18T00:00:00"/>
    <s v="pcs"/>
    <n v="5300"/>
    <n v="257"/>
    <n v="9"/>
    <x v="0"/>
  </r>
  <r>
    <x v="1"/>
    <s v="TWI"/>
    <x v="4"/>
    <x v="2"/>
    <x v="254"/>
    <d v="2022-08-18T00:00:00"/>
    <s v="pcs"/>
    <n v="3700"/>
    <n v="469"/>
    <n v="16"/>
    <x v="3"/>
  </r>
  <r>
    <x v="1"/>
    <s v="COC"/>
    <x v="1"/>
    <x v="0"/>
    <x v="255"/>
    <d v="2023-09-18T00:00:00"/>
    <s v="pcs"/>
    <n v="5100"/>
    <n v="73"/>
    <n v="3"/>
    <x v="5"/>
  </r>
  <r>
    <x v="0"/>
    <s v="PSI"/>
    <x v="3"/>
    <x v="2"/>
    <x v="256"/>
    <d v="2022-12-14T00:00:00"/>
    <s v="pcs"/>
    <n v="2700"/>
    <n v="351"/>
    <n v="12"/>
    <x v="4"/>
  </r>
  <r>
    <x v="0"/>
    <s v="BSG"/>
    <x v="2"/>
    <x v="1"/>
    <x v="257"/>
    <d v="2022-09-26T00:00:00"/>
    <s v="pcs"/>
    <n v="3500"/>
    <n v="430"/>
    <n v="15"/>
    <x v="3"/>
  </r>
  <r>
    <x v="2"/>
    <s v="COC"/>
    <x v="1"/>
    <x v="0"/>
    <x v="258"/>
    <d v="2022-10-20T00:00:00"/>
    <s v="pcs"/>
    <n v="2600"/>
    <n v="406"/>
    <n v="14"/>
    <x v="3"/>
  </r>
  <r>
    <x v="0"/>
    <s v="COC"/>
    <x v="1"/>
    <x v="0"/>
    <x v="259"/>
    <d v="2022-11-05T00:00:00"/>
    <s v="pcs"/>
    <n v="1200"/>
    <n v="390"/>
    <n v="13"/>
    <x v="3"/>
  </r>
  <r>
    <x v="1"/>
    <s v="7UP"/>
    <x v="0"/>
    <x v="0"/>
    <x v="260"/>
    <d v="2022-12-11T00:00:00"/>
    <s v="pcs"/>
    <n v="1300"/>
    <n v="354"/>
    <n v="12"/>
    <x v="4"/>
  </r>
  <r>
    <x v="0"/>
    <s v="BHN"/>
    <x v="5"/>
    <x v="3"/>
    <x v="261"/>
    <d v="2022-09-19T00:00:00"/>
    <s v="pcs"/>
    <n v="1900"/>
    <n v="437"/>
    <n v="15"/>
    <x v="3"/>
  </r>
  <r>
    <x v="1"/>
    <s v="COC"/>
    <x v="1"/>
    <x v="0"/>
    <x v="262"/>
    <d v="2023-05-05T00:00:00"/>
    <s v="pcs"/>
    <n v="5100"/>
    <n v="209"/>
    <n v="7"/>
    <x v="0"/>
  </r>
  <r>
    <x v="2"/>
    <s v="BHN"/>
    <x v="5"/>
    <x v="3"/>
    <x v="263"/>
    <d v="2023-10-08T00:00:00"/>
    <s v="pcs"/>
    <n v="3900"/>
    <n v="53"/>
    <n v="2"/>
    <x v="2"/>
  </r>
  <r>
    <x v="0"/>
    <s v="BHN"/>
    <x v="5"/>
    <x v="3"/>
    <x v="264"/>
    <d v="2022-08-04T00:00:00"/>
    <s v="pcs"/>
    <n v="4100"/>
    <n v="483"/>
    <n v="16"/>
    <x v="3"/>
  </r>
  <r>
    <x v="1"/>
    <s v="BHN"/>
    <x v="5"/>
    <x v="3"/>
    <x v="265"/>
    <d v="2022-07-18T00:00:00"/>
    <s v="pcs"/>
    <n v="5800"/>
    <n v="500"/>
    <n v="17"/>
    <x v="3"/>
  </r>
  <r>
    <x v="2"/>
    <s v="COC"/>
    <x v="1"/>
    <x v="0"/>
    <x v="266"/>
    <d v="2022-08-23T00:00:00"/>
    <s v="pcs"/>
    <n v="2500"/>
    <n v="464"/>
    <n v="16"/>
    <x v="3"/>
  </r>
  <r>
    <x v="2"/>
    <s v="7UP"/>
    <x v="0"/>
    <x v="0"/>
    <x v="267"/>
    <d v="2022-11-04T00:00:00"/>
    <s v="pcs"/>
    <n v="3400"/>
    <n v="391"/>
    <n v="13"/>
    <x v="3"/>
  </r>
  <r>
    <x v="0"/>
    <s v="BSG"/>
    <x v="2"/>
    <x v="1"/>
    <x v="268"/>
    <d v="2023-07-04T00:00:00"/>
    <s v="pcs"/>
    <n v="5600"/>
    <n v="149"/>
    <n v="5"/>
    <x v="1"/>
  </r>
  <r>
    <x v="2"/>
    <s v="PSI"/>
    <x v="3"/>
    <x v="2"/>
    <x v="269"/>
    <d v="2022-09-05T00:00:00"/>
    <s v="pcs"/>
    <n v="1700"/>
    <n v="451"/>
    <n v="15"/>
    <x v="3"/>
  </r>
  <r>
    <x v="0"/>
    <s v="7UP"/>
    <x v="0"/>
    <x v="0"/>
    <x v="270"/>
    <d v="2022-09-02T00:00:00"/>
    <s v="pcs"/>
    <n v="5200"/>
    <n v="454"/>
    <n v="15"/>
    <x v="3"/>
  </r>
  <r>
    <x v="2"/>
    <s v="COC"/>
    <x v="1"/>
    <x v="0"/>
    <x v="271"/>
    <d v="2023-09-08T00:00:00"/>
    <s v="pcs"/>
    <n v="3100"/>
    <n v="83"/>
    <n v="3"/>
    <x v="5"/>
  </r>
  <r>
    <x v="0"/>
    <s v="COC"/>
    <x v="1"/>
    <x v="0"/>
    <x v="272"/>
    <d v="2023-04-02T00:00:00"/>
    <s v="pcs"/>
    <n v="1200"/>
    <n v="242"/>
    <n v="8"/>
    <x v="0"/>
  </r>
  <r>
    <x v="1"/>
    <s v="PSI"/>
    <x v="3"/>
    <x v="2"/>
    <x v="273"/>
    <d v="2023-10-23T00:00:00"/>
    <s v="pcs"/>
    <n v="5600"/>
    <n v="38"/>
    <n v="2"/>
    <x v="2"/>
  </r>
  <r>
    <x v="0"/>
    <s v="PSI"/>
    <x v="3"/>
    <x v="2"/>
    <x v="274"/>
    <d v="2023-04-18T00:00:00"/>
    <s v="pcs"/>
    <n v="1400"/>
    <n v="226"/>
    <n v="8"/>
    <x v="0"/>
  </r>
  <r>
    <x v="2"/>
    <s v="BSG"/>
    <x v="2"/>
    <x v="1"/>
    <x v="275"/>
    <d v="2022-10-24T00:00:00"/>
    <s v="pcs"/>
    <n v="2600"/>
    <n v="402"/>
    <n v="14"/>
    <x v="3"/>
  </r>
  <r>
    <x v="0"/>
    <s v="BSG"/>
    <x v="2"/>
    <x v="1"/>
    <x v="276"/>
    <d v="2022-08-23T00:00:00"/>
    <s v="pcs"/>
    <n v="3300"/>
    <n v="464"/>
    <n v="16"/>
    <x v="3"/>
  </r>
  <r>
    <x v="2"/>
    <s v="BHN"/>
    <x v="5"/>
    <x v="3"/>
    <x v="277"/>
    <d v="2022-12-13T00:00:00"/>
    <s v="pcs"/>
    <n v="5400"/>
    <n v="352"/>
    <n v="12"/>
    <x v="4"/>
  </r>
  <r>
    <x v="2"/>
    <s v="BHN"/>
    <x v="5"/>
    <x v="3"/>
    <x v="278"/>
    <d v="2023-10-20T00:00:00"/>
    <s v="pcs"/>
    <n v="4600"/>
    <n v="41"/>
    <n v="2"/>
    <x v="2"/>
  </r>
  <r>
    <x v="2"/>
    <s v="BHN"/>
    <x v="5"/>
    <x v="3"/>
    <x v="279"/>
    <d v="2022-09-30T00:00:00"/>
    <s v="pcs"/>
    <n v="1300"/>
    <n v="426"/>
    <n v="15"/>
    <x v="3"/>
  </r>
  <r>
    <x v="0"/>
    <s v="PSI"/>
    <x v="3"/>
    <x v="2"/>
    <x v="280"/>
    <d v="2022-09-05T00:00:00"/>
    <s v="pcs"/>
    <n v="3500"/>
    <n v="451"/>
    <n v="15"/>
    <x v="3"/>
  </r>
  <r>
    <x v="0"/>
    <s v="BHN"/>
    <x v="5"/>
    <x v="3"/>
    <x v="281"/>
    <d v="2023-09-04T00:00:00"/>
    <s v="pcs"/>
    <n v="3500"/>
    <n v="87"/>
    <n v="3"/>
    <x v="5"/>
  </r>
  <r>
    <x v="2"/>
    <s v="COC"/>
    <x v="1"/>
    <x v="0"/>
    <x v="282"/>
    <d v="2023-04-19T00:00:00"/>
    <s v="pcs"/>
    <n v="5600"/>
    <n v="225"/>
    <n v="8"/>
    <x v="0"/>
  </r>
  <r>
    <x v="0"/>
    <s v="COC"/>
    <x v="1"/>
    <x v="0"/>
    <x v="283"/>
    <d v="2023-01-04T00:00:00"/>
    <s v="pcs"/>
    <n v="4300"/>
    <n v="330"/>
    <n v="11"/>
    <x v="4"/>
  </r>
  <r>
    <x v="0"/>
    <s v="BSG"/>
    <x v="2"/>
    <x v="1"/>
    <x v="284"/>
    <d v="2023-01-19T00:00:00"/>
    <s v="pcs"/>
    <n v="5500"/>
    <n v="315"/>
    <n v="11"/>
    <x v="4"/>
  </r>
  <r>
    <x v="2"/>
    <s v="7UP"/>
    <x v="0"/>
    <x v="0"/>
    <x v="285"/>
    <d v="2023-04-07T00:00:00"/>
    <s v="pcs"/>
    <n v="3400"/>
    <n v="237"/>
    <n v="8"/>
    <x v="0"/>
  </r>
  <r>
    <x v="0"/>
    <s v="BSG"/>
    <x v="2"/>
    <x v="1"/>
    <x v="286"/>
    <d v="2023-04-18T00:00:00"/>
    <s v="pcs"/>
    <n v="3400"/>
    <n v="226"/>
    <n v="8"/>
    <x v="0"/>
  </r>
  <r>
    <x v="0"/>
    <s v="BSG"/>
    <x v="2"/>
    <x v="1"/>
    <x v="287"/>
    <d v="2023-04-03T00:00:00"/>
    <s v="pcs"/>
    <n v="1800"/>
    <n v="241"/>
    <n v="8"/>
    <x v="0"/>
  </r>
  <r>
    <x v="1"/>
    <s v="TWI"/>
    <x v="4"/>
    <x v="2"/>
    <x v="288"/>
    <d v="2023-03-07T00:00:00"/>
    <s v="pcs"/>
    <n v="5700"/>
    <n v="268"/>
    <n v="9"/>
    <x v="0"/>
  </r>
  <r>
    <x v="2"/>
    <s v="PSI"/>
    <x v="3"/>
    <x v="2"/>
    <x v="289"/>
    <d v="2023-01-11T00:00:00"/>
    <s v="pcs"/>
    <n v="5100"/>
    <n v="323"/>
    <n v="11"/>
    <x v="4"/>
  </r>
  <r>
    <x v="0"/>
    <s v="TWI"/>
    <x v="4"/>
    <x v="2"/>
    <x v="290"/>
    <d v="2022-10-29T00:00:00"/>
    <s v="pcs"/>
    <n v="3500"/>
    <n v="397"/>
    <n v="14"/>
    <x v="3"/>
  </r>
  <r>
    <x v="0"/>
    <s v="PSI"/>
    <x v="3"/>
    <x v="2"/>
    <x v="291"/>
    <d v="2023-04-13T00:00:00"/>
    <s v="pcs"/>
    <n v="5300"/>
    <n v="231"/>
    <n v="8"/>
    <x v="0"/>
  </r>
  <r>
    <x v="2"/>
    <s v="PSI"/>
    <x v="3"/>
    <x v="2"/>
    <x v="292"/>
    <d v="2022-08-22T00:00:00"/>
    <s v="pcs"/>
    <n v="4600"/>
    <n v="465"/>
    <n v="16"/>
    <x v="3"/>
  </r>
  <r>
    <x v="1"/>
    <s v="COC"/>
    <x v="1"/>
    <x v="0"/>
    <x v="293"/>
    <d v="2023-05-09T00:00:00"/>
    <s v="pcs"/>
    <n v="4800"/>
    <n v="205"/>
    <n v="7"/>
    <x v="0"/>
  </r>
  <r>
    <x v="0"/>
    <s v="BHN"/>
    <x v="5"/>
    <x v="3"/>
    <x v="294"/>
    <d v="2022-07-28T00:00:00"/>
    <s v="pcs"/>
    <n v="2700"/>
    <n v="490"/>
    <n v="17"/>
    <x v="3"/>
  </r>
  <r>
    <x v="2"/>
    <s v="BSG"/>
    <x v="2"/>
    <x v="1"/>
    <x v="295"/>
    <d v="2022-12-21T00:00:00"/>
    <s v="pcs"/>
    <n v="2100"/>
    <n v="344"/>
    <n v="12"/>
    <x v="4"/>
  </r>
  <r>
    <x v="2"/>
    <s v="TWI"/>
    <x v="4"/>
    <x v="2"/>
    <x v="296"/>
    <d v="2023-09-03T00:00:00"/>
    <s v="pcs"/>
    <n v="2600"/>
    <n v="88"/>
    <n v="3"/>
    <x v="5"/>
  </r>
  <r>
    <x v="0"/>
    <s v="7UP"/>
    <x v="0"/>
    <x v="0"/>
    <x v="297"/>
    <d v="2023-04-26T00:00:00"/>
    <s v="pcs"/>
    <n v="5400"/>
    <n v="218"/>
    <n v="8"/>
    <x v="0"/>
  </r>
  <r>
    <x v="2"/>
    <s v="BSG"/>
    <x v="2"/>
    <x v="1"/>
    <x v="298"/>
    <d v="2022-12-07T00:00:00"/>
    <s v="pcs"/>
    <n v="2500"/>
    <n v="358"/>
    <n v="12"/>
    <x v="4"/>
  </r>
  <r>
    <x v="1"/>
    <s v="7UP"/>
    <x v="0"/>
    <x v="0"/>
    <x v="299"/>
    <d v="2022-11-19T00:00:00"/>
    <s v="pcs"/>
    <n v="2100"/>
    <n v="376"/>
    <n v="13"/>
    <x v="3"/>
  </r>
  <r>
    <x v="2"/>
    <s v="TWI"/>
    <x v="4"/>
    <x v="2"/>
    <x v="300"/>
    <d v="2023-03-16T00:00:00"/>
    <s v="pcs"/>
    <n v="4700"/>
    <n v="259"/>
    <n v="9"/>
    <x v="0"/>
  </r>
  <r>
    <x v="2"/>
    <s v="PSI"/>
    <x v="3"/>
    <x v="2"/>
    <x v="301"/>
    <d v="2023-01-19T00:00:00"/>
    <s v="pcs"/>
    <n v="3000"/>
    <n v="315"/>
    <n v="11"/>
    <x v="4"/>
  </r>
  <r>
    <x v="2"/>
    <s v="TWI"/>
    <x v="4"/>
    <x v="2"/>
    <x v="302"/>
    <d v="2022-07-05T00:00:00"/>
    <s v="pcs"/>
    <n v="4300"/>
    <n v="513"/>
    <n v="17"/>
    <x v="3"/>
  </r>
  <r>
    <x v="0"/>
    <s v="TWI"/>
    <x v="4"/>
    <x v="2"/>
    <x v="303"/>
    <d v="2022-09-25T00:00:00"/>
    <s v="pcs"/>
    <n v="4700"/>
    <n v="431"/>
    <n v="15"/>
    <x v="3"/>
  </r>
  <r>
    <x v="0"/>
    <s v="BSG"/>
    <x v="2"/>
    <x v="1"/>
    <x v="304"/>
    <d v="2022-09-07T00:00:00"/>
    <s v="pcs"/>
    <n v="2500"/>
    <n v="449"/>
    <n v="15"/>
    <x v="3"/>
  </r>
  <r>
    <x v="0"/>
    <s v="TWI"/>
    <x v="4"/>
    <x v="2"/>
    <x v="305"/>
    <d v="2022-12-25T00:00:00"/>
    <s v="pcs"/>
    <n v="3100"/>
    <n v="340"/>
    <n v="12"/>
    <x v="4"/>
  </r>
  <r>
    <x v="0"/>
    <s v="BSG"/>
    <x v="2"/>
    <x v="1"/>
    <x v="306"/>
    <d v="2022-08-12T00:00:00"/>
    <s v="pcs"/>
    <n v="2100"/>
    <n v="475"/>
    <n v="16"/>
    <x v="3"/>
  </r>
  <r>
    <x v="2"/>
    <s v="PSI"/>
    <x v="3"/>
    <x v="2"/>
    <x v="307"/>
    <d v="2023-09-23T00:00:00"/>
    <s v="pcs"/>
    <n v="4600"/>
    <n v="68"/>
    <n v="3"/>
    <x v="5"/>
  </r>
  <r>
    <x v="2"/>
    <s v="TWI"/>
    <x v="4"/>
    <x v="2"/>
    <x v="308"/>
    <d v="2023-04-01T00:00:00"/>
    <s v="pcs"/>
    <n v="5300"/>
    <n v="243"/>
    <n v="8"/>
    <x v="0"/>
  </r>
  <r>
    <x v="0"/>
    <s v="BHN"/>
    <x v="5"/>
    <x v="3"/>
    <x v="309"/>
    <d v="2023-10-15T00:00:00"/>
    <s v="pcs"/>
    <n v="2700"/>
    <n v="46"/>
    <n v="2"/>
    <x v="2"/>
  </r>
  <r>
    <x v="1"/>
    <s v="COC"/>
    <x v="1"/>
    <x v="0"/>
    <x v="310"/>
    <d v="2022-10-24T00:00:00"/>
    <s v="pcs"/>
    <n v="1700"/>
    <n v="402"/>
    <n v="14"/>
    <x v="3"/>
  </r>
  <r>
    <x v="0"/>
    <s v="COC"/>
    <x v="1"/>
    <x v="0"/>
    <x v="311"/>
    <d v="2022-10-10T00:00:00"/>
    <s v="pcs"/>
    <n v="1500"/>
    <n v="416"/>
    <n v="14"/>
    <x v="3"/>
  </r>
  <r>
    <x v="0"/>
    <s v="COC"/>
    <x v="1"/>
    <x v="0"/>
    <x v="312"/>
    <d v="2022-08-19T00:00:00"/>
    <s v="pcs"/>
    <n v="3600"/>
    <n v="468"/>
    <n v="16"/>
    <x v="3"/>
  </r>
  <r>
    <x v="1"/>
    <s v="PSI"/>
    <x v="3"/>
    <x v="2"/>
    <x v="313"/>
    <d v="2022-08-13T00:00:00"/>
    <s v="pcs"/>
    <n v="3900"/>
    <n v="474"/>
    <n v="16"/>
    <x v="3"/>
  </r>
  <r>
    <x v="2"/>
    <s v="BHN"/>
    <x v="5"/>
    <x v="3"/>
    <x v="314"/>
    <d v="2023-06-05T00:00:00"/>
    <s v="pcs"/>
    <n v="5500"/>
    <n v="178"/>
    <n v="6"/>
    <x v="1"/>
  </r>
  <r>
    <x v="2"/>
    <s v="7UP"/>
    <x v="0"/>
    <x v="0"/>
    <x v="315"/>
    <d v="2022-09-30T00:00:00"/>
    <s v="pcs"/>
    <n v="5600"/>
    <n v="426"/>
    <n v="15"/>
    <x v="3"/>
  </r>
  <r>
    <x v="1"/>
    <s v="7UP"/>
    <x v="0"/>
    <x v="0"/>
    <x v="316"/>
    <d v="2023-06-02T00:00:00"/>
    <s v="pcs"/>
    <n v="2100"/>
    <n v="181"/>
    <n v="6"/>
    <x v="1"/>
  </r>
  <r>
    <x v="0"/>
    <s v="TWI"/>
    <x v="4"/>
    <x v="2"/>
    <x v="317"/>
    <d v="2022-07-16T00:00:00"/>
    <s v="pcs"/>
    <n v="1400"/>
    <n v="502"/>
    <n v="17"/>
    <x v="3"/>
  </r>
  <r>
    <x v="1"/>
    <s v="COC"/>
    <x v="1"/>
    <x v="0"/>
    <x v="318"/>
    <d v="2023-04-06T00:00:00"/>
    <s v="pcs"/>
    <n v="2700"/>
    <n v="238"/>
    <n v="8"/>
    <x v="0"/>
  </r>
  <r>
    <x v="2"/>
    <s v="BSG"/>
    <x v="2"/>
    <x v="1"/>
    <x v="319"/>
    <d v="2022-12-18T00:00:00"/>
    <s v="pcs"/>
    <n v="5800"/>
    <n v="347"/>
    <n v="12"/>
    <x v="4"/>
  </r>
  <r>
    <x v="2"/>
    <s v="BHN"/>
    <x v="5"/>
    <x v="3"/>
    <x v="320"/>
    <d v="2023-04-14T00:00:00"/>
    <s v="pcs"/>
    <n v="5400"/>
    <n v="230"/>
    <n v="8"/>
    <x v="0"/>
  </r>
  <r>
    <x v="0"/>
    <s v="TWI"/>
    <x v="4"/>
    <x v="2"/>
    <x v="321"/>
    <d v="2022-12-19T00:00:00"/>
    <s v="pcs"/>
    <n v="4800"/>
    <n v="346"/>
    <n v="12"/>
    <x v="4"/>
  </r>
  <r>
    <x v="2"/>
    <s v="TWI"/>
    <x v="4"/>
    <x v="2"/>
    <x v="322"/>
    <d v="2022-09-29T00:00:00"/>
    <s v="pcs"/>
    <n v="1000"/>
    <n v="427"/>
    <n v="15"/>
    <x v="3"/>
  </r>
  <r>
    <x v="1"/>
    <s v="7UP"/>
    <x v="0"/>
    <x v="0"/>
    <x v="323"/>
    <d v="2023-06-11T00:00:00"/>
    <s v="pcs"/>
    <n v="5900"/>
    <n v="172"/>
    <n v="6"/>
    <x v="1"/>
  </r>
  <r>
    <x v="2"/>
    <s v="BSG"/>
    <x v="2"/>
    <x v="1"/>
    <x v="324"/>
    <d v="2023-06-30T00:00:00"/>
    <s v="pcs"/>
    <n v="1100"/>
    <n v="153"/>
    <n v="6"/>
    <x v="1"/>
  </r>
  <r>
    <x v="0"/>
    <s v="TWI"/>
    <x v="4"/>
    <x v="2"/>
    <x v="325"/>
    <d v="2023-07-22T00:00:00"/>
    <s v="pcs"/>
    <n v="4000"/>
    <n v="131"/>
    <n v="5"/>
    <x v="1"/>
  </r>
  <r>
    <x v="0"/>
    <s v="TWI"/>
    <x v="4"/>
    <x v="2"/>
    <x v="326"/>
    <d v="2023-04-22T00:00:00"/>
    <s v="pcs"/>
    <n v="2600"/>
    <n v="222"/>
    <n v="8"/>
    <x v="0"/>
  </r>
  <r>
    <x v="1"/>
    <s v="7UP"/>
    <x v="0"/>
    <x v="0"/>
    <x v="327"/>
    <d v="2022-08-20T00:00:00"/>
    <s v="pcs"/>
    <n v="3300"/>
    <n v="467"/>
    <n v="16"/>
    <x v="3"/>
  </r>
  <r>
    <x v="0"/>
    <s v="PSI"/>
    <x v="3"/>
    <x v="2"/>
    <x v="328"/>
    <d v="2023-08-10T00:00:00"/>
    <s v="pcs"/>
    <n v="4100"/>
    <n v="112"/>
    <n v="4"/>
    <x v="1"/>
  </r>
  <r>
    <x v="2"/>
    <s v="7UP"/>
    <x v="0"/>
    <x v="0"/>
    <x v="329"/>
    <d v="2023-05-17T00:00:00"/>
    <s v="pcs"/>
    <n v="5700"/>
    <n v="197"/>
    <n v="7"/>
    <x v="0"/>
  </r>
  <r>
    <x v="2"/>
    <s v="BHN"/>
    <x v="5"/>
    <x v="3"/>
    <x v="330"/>
    <d v="2023-08-23T00:00:00"/>
    <s v="pcs"/>
    <n v="3600"/>
    <n v="99"/>
    <n v="4"/>
    <x v="1"/>
  </r>
  <r>
    <x v="1"/>
    <s v="PSI"/>
    <x v="3"/>
    <x v="2"/>
    <x v="331"/>
    <d v="2023-08-13T00:00:00"/>
    <s v="pcs"/>
    <n v="4900"/>
    <n v="109"/>
    <n v="4"/>
    <x v="1"/>
  </r>
  <r>
    <x v="1"/>
    <s v="7UP"/>
    <x v="0"/>
    <x v="0"/>
    <x v="332"/>
    <d v="2023-02-02T00:00:00"/>
    <s v="pcs"/>
    <n v="2500"/>
    <n v="301"/>
    <n v="10"/>
    <x v="4"/>
  </r>
  <r>
    <x v="1"/>
    <s v="TWI"/>
    <x v="4"/>
    <x v="2"/>
    <x v="333"/>
    <d v="2022-10-16T00:00:00"/>
    <s v="pcs"/>
    <n v="5100"/>
    <n v="410"/>
    <n v="14"/>
    <x v="3"/>
  </r>
  <r>
    <x v="0"/>
    <s v="BHN"/>
    <x v="5"/>
    <x v="3"/>
    <x v="334"/>
    <d v="2023-03-30T00:00:00"/>
    <s v="pcs"/>
    <n v="4300"/>
    <n v="245"/>
    <n v="9"/>
    <x v="0"/>
  </r>
  <r>
    <x v="0"/>
    <s v="COC"/>
    <x v="1"/>
    <x v="0"/>
    <x v="335"/>
    <d v="2023-08-07T00:00:00"/>
    <s v="pcs"/>
    <n v="5500"/>
    <n v="115"/>
    <n v="4"/>
    <x v="1"/>
  </r>
  <r>
    <x v="2"/>
    <s v="7UP"/>
    <x v="0"/>
    <x v="0"/>
    <x v="336"/>
    <d v="2023-02-21T00:00:00"/>
    <s v="pcs"/>
    <n v="2800"/>
    <n v="282"/>
    <n v="10"/>
    <x v="4"/>
  </r>
  <r>
    <x v="0"/>
    <s v="TWI"/>
    <x v="4"/>
    <x v="2"/>
    <x v="337"/>
    <d v="2023-03-03T00:00:00"/>
    <s v="pcs"/>
    <n v="2800"/>
    <n v="272"/>
    <n v="9"/>
    <x v="0"/>
  </r>
  <r>
    <x v="2"/>
    <s v="BSG"/>
    <x v="2"/>
    <x v="1"/>
    <x v="338"/>
    <d v="2022-07-14T00:00:00"/>
    <s v="pcs"/>
    <n v="2200"/>
    <n v="504"/>
    <n v="17"/>
    <x v="3"/>
  </r>
  <r>
    <x v="1"/>
    <s v="7UP"/>
    <x v="0"/>
    <x v="0"/>
    <x v="339"/>
    <d v="2023-02-05T00:00:00"/>
    <s v="pcs"/>
    <n v="5700"/>
    <n v="298"/>
    <n v="10"/>
    <x v="4"/>
  </r>
  <r>
    <x v="1"/>
    <s v="BHN"/>
    <x v="5"/>
    <x v="3"/>
    <x v="340"/>
    <d v="2022-10-09T00:00:00"/>
    <s v="pcs"/>
    <n v="1100"/>
    <n v="417"/>
    <n v="14"/>
    <x v="3"/>
  </r>
  <r>
    <x v="0"/>
    <s v="BHN"/>
    <x v="5"/>
    <x v="3"/>
    <x v="341"/>
    <d v="2022-08-25T00:00:00"/>
    <s v="pcs"/>
    <n v="5400"/>
    <n v="462"/>
    <n v="16"/>
    <x v="3"/>
  </r>
  <r>
    <x v="0"/>
    <s v="BHN"/>
    <x v="5"/>
    <x v="3"/>
    <x v="342"/>
    <d v="2022-11-20T00:00:00"/>
    <s v="pcs"/>
    <n v="3100"/>
    <n v="375"/>
    <n v="13"/>
    <x v="3"/>
  </r>
  <r>
    <x v="1"/>
    <s v="PSI"/>
    <x v="3"/>
    <x v="2"/>
    <x v="343"/>
    <d v="2023-07-11T00:00:00"/>
    <s v="pcs"/>
    <n v="4700"/>
    <n v="142"/>
    <n v="5"/>
    <x v="1"/>
  </r>
  <r>
    <x v="1"/>
    <s v="BHN"/>
    <x v="5"/>
    <x v="3"/>
    <x v="344"/>
    <d v="2022-07-23T00:00:00"/>
    <s v="pcs"/>
    <n v="3300"/>
    <n v="495"/>
    <n v="17"/>
    <x v="3"/>
  </r>
  <r>
    <x v="0"/>
    <s v="COC"/>
    <x v="1"/>
    <x v="0"/>
    <x v="345"/>
    <d v="2022-11-14T00:00:00"/>
    <s v="pcs"/>
    <n v="2400"/>
    <n v="381"/>
    <n v="13"/>
    <x v="3"/>
  </r>
  <r>
    <x v="0"/>
    <s v="PSI"/>
    <x v="3"/>
    <x v="2"/>
    <x v="346"/>
    <d v="2023-03-09T00:00:00"/>
    <s v="pcs"/>
    <n v="5800"/>
    <n v="266"/>
    <n v="9"/>
    <x v="0"/>
  </r>
  <r>
    <x v="0"/>
    <s v="TWI"/>
    <x v="4"/>
    <x v="2"/>
    <x v="347"/>
    <d v="2023-06-09T00:00:00"/>
    <s v="pcs"/>
    <n v="4200"/>
    <n v="174"/>
    <n v="6"/>
    <x v="1"/>
  </r>
  <r>
    <x v="1"/>
    <s v="BSG"/>
    <x v="2"/>
    <x v="1"/>
    <x v="348"/>
    <d v="2022-08-26T00:00:00"/>
    <s v="pcs"/>
    <n v="1000"/>
    <n v="461"/>
    <n v="16"/>
    <x v="3"/>
  </r>
  <r>
    <x v="0"/>
    <s v="BHN"/>
    <x v="5"/>
    <x v="3"/>
    <x v="349"/>
    <d v="2023-09-06T00:00:00"/>
    <s v="pcs"/>
    <n v="4100"/>
    <n v="85"/>
    <n v="3"/>
    <x v="5"/>
  </r>
  <r>
    <x v="0"/>
    <s v="BHN"/>
    <x v="5"/>
    <x v="3"/>
    <x v="350"/>
    <d v="2022-09-27T00:00:00"/>
    <s v="pcs"/>
    <n v="5400"/>
    <n v="429"/>
    <n v="15"/>
    <x v="3"/>
  </r>
  <r>
    <x v="1"/>
    <s v="7UP"/>
    <x v="0"/>
    <x v="0"/>
    <x v="351"/>
    <d v="2023-06-07T00:00:00"/>
    <s v="pcs"/>
    <n v="2800"/>
    <n v="176"/>
    <n v="6"/>
    <x v="1"/>
  </r>
  <r>
    <x v="2"/>
    <s v="BHN"/>
    <x v="5"/>
    <x v="3"/>
    <x v="352"/>
    <d v="2023-03-14T00:00:00"/>
    <s v="pcs"/>
    <n v="1400"/>
    <n v="261"/>
    <n v="9"/>
    <x v="0"/>
  </r>
  <r>
    <x v="0"/>
    <s v="TWI"/>
    <x v="4"/>
    <x v="2"/>
    <x v="353"/>
    <d v="2023-08-30T00:00:00"/>
    <s v="pcs"/>
    <n v="5800"/>
    <n v="92"/>
    <n v="4"/>
    <x v="1"/>
  </r>
  <r>
    <x v="1"/>
    <s v="TWI"/>
    <x v="4"/>
    <x v="2"/>
    <x v="354"/>
    <d v="2023-04-21T00:00:00"/>
    <s v="pcs"/>
    <n v="2900"/>
    <n v="223"/>
    <n v="8"/>
    <x v="0"/>
  </r>
  <r>
    <x v="1"/>
    <s v="TWI"/>
    <x v="4"/>
    <x v="2"/>
    <x v="355"/>
    <d v="2022-08-06T00:00:00"/>
    <s v="pcs"/>
    <n v="4700"/>
    <n v="481"/>
    <n v="16"/>
    <x v="3"/>
  </r>
  <r>
    <x v="1"/>
    <s v="COC"/>
    <x v="1"/>
    <x v="0"/>
    <x v="356"/>
    <d v="2023-06-15T00:00:00"/>
    <s v="pcs"/>
    <n v="2700"/>
    <n v="168"/>
    <n v="6"/>
    <x v="1"/>
  </r>
  <r>
    <x v="1"/>
    <s v="COC"/>
    <x v="1"/>
    <x v="0"/>
    <x v="357"/>
    <d v="2023-10-29T00:00:00"/>
    <s v="pcs"/>
    <n v="3600"/>
    <n v="32"/>
    <n v="2"/>
    <x v="2"/>
  </r>
  <r>
    <x v="2"/>
    <s v="BSG"/>
    <x v="2"/>
    <x v="1"/>
    <x v="358"/>
    <d v="2023-01-20T00:00:00"/>
    <s v="pcs"/>
    <n v="2300"/>
    <n v="314"/>
    <n v="11"/>
    <x v="4"/>
  </r>
  <r>
    <x v="1"/>
    <s v="PSI"/>
    <x v="3"/>
    <x v="2"/>
    <x v="359"/>
    <d v="2023-04-15T00:00:00"/>
    <s v="pcs"/>
    <n v="5100"/>
    <n v="229"/>
    <n v="8"/>
    <x v="0"/>
  </r>
  <r>
    <x v="2"/>
    <s v="PSI"/>
    <x v="3"/>
    <x v="2"/>
    <x v="360"/>
    <d v="2023-07-22T00:00:00"/>
    <s v="pcs"/>
    <n v="4600"/>
    <n v="131"/>
    <n v="5"/>
    <x v="1"/>
  </r>
  <r>
    <x v="0"/>
    <s v="TWI"/>
    <x v="4"/>
    <x v="2"/>
    <x v="361"/>
    <d v="2022-10-29T00:00:00"/>
    <s v="pcs"/>
    <n v="2600"/>
    <n v="397"/>
    <n v="14"/>
    <x v="3"/>
  </r>
  <r>
    <x v="1"/>
    <s v="PSI"/>
    <x v="3"/>
    <x v="2"/>
    <x v="362"/>
    <d v="2022-10-08T00:00:00"/>
    <s v="pcs"/>
    <n v="2400"/>
    <n v="418"/>
    <n v="14"/>
    <x v="3"/>
  </r>
  <r>
    <x v="1"/>
    <s v="TWI"/>
    <x v="4"/>
    <x v="2"/>
    <x v="363"/>
    <d v="2023-08-31T00:00:00"/>
    <s v="pcs"/>
    <n v="3800"/>
    <n v="91"/>
    <n v="3"/>
    <x v="5"/>
  </r>
  <r>
    <x v="1"/>
    <s v="TWI"/>
    <x v="4"/>
    <x v="2"/>
    <x v="364"/>
    <d v="2022-08-02T00:00:00"/>
    <s v="pcs"/>
    <n v="3600"/>
    <n v="485"/>
    <n v="16"/>
    <x v="3"/>
  </r>
  <r>
    <x v="1"/>
    <s v="7UP"/>
    <x v="0"/>
    <x v="0"/>
    <x v="365"/>
    <d v="2022-10-15T00:00:00"/>
    <s v="pcs"/>
    <n v="4400"/>
    <n v="411"/>
    <n v="14"/>
    <x v="3"/>
  </r>
  <r>
    <x v="1"/>
    <s v="TWI"/>
    <x v="4"/>
    <x v="2"/>
    <x v="366"/>
    <d v="2023-10-29T00:00:00"/>
    <s v="pcs"/>
    <n v="3300"/>
    <n v="32"/>
    <n v="2"/>
    <x v="2"/>
  </r>
  <r>
    <x v="1"/>
    <s v="PSI"/>
    <x v="3"/>
    <x v="2"/>
    <x v="367"/>
    <d v="2023-07-12T00:00:00"/>
    <s v="pcs"/>
    <n v="1400"/>
    <n v="141"/>
    <n v="5"/>
    <x v="1"/>
  </r>
  <r>
    <x v="0"/>
    <s v="7UP"/>
    <x v="0"/>
    <x v="0"/>
    <x v="368"/>
    <d v="2023-06-28T00:00:00"/>
    <s v="pcs"/>
    <n v="1600"/>
    <n v="155"/>
    <n v="6"/>
    <x v="1"/>
  </r>
  <r>
    <x v="2"/>
    <s v="COC"/>
    <x v="1"/>
    <x v="0"/>
    <x v="369"/>
    <d v="2023-02-08T00:00:00"/>
    <s v="pcs"/>
    <n v="3200"/>
    <n v="295"/>
    <n v="10"/>
    <x v="4"/>
  </r>
  <r>
    <x v="1"/>
    <s v="TWI"/>
    <x v="4"/>
    <x v="2"/>
    <x v="370"/>
    <d v="2023-09-22T00:00:00"/>
    <s v="pcs"/>
    <n v="5100"/>
    <n v="69"/>
    <n v="3"/>
    <x v="5"/>
  </r>
  <r>
    <x v="1"/>
    <s v="TWI"/>
    <x v="4"/>
    <x v="2"/>
    <x v="371"/>
    <d v="2023-05-27T00:00:00"/>
    <s v="pcs"/>
    <n v="1100"/>
    <n v="187"/>
    <n v="7"/>
    <x v="0"/>
  </r>
  <r>
    <x v="1"/>
    <s v="COC"/>
    <x v="1"/>
    <x v="0"/>
    <x v="372"/>
    <d v="2022-10-25T00:00:00"/>
    <s v="pcs"/>
    <n v="2800"/>
    <n v="401"/>
    <n v="14"/>
    <x v="3"/>
  </r>
  <r>
    <x v="0"/>
    <s v="TWI"/>
    <x v="4"/>
    <x v="2"/>
    <x v="373"/>
    <d v="2023-05-08T00:00:00"/>
    <s v="pcs"/>
    <n v="5200"/>
    <n v="206"/>
    <n v="7"/>
    <x v="0"/>
  </r>
  <r>
    <x v="2"/>
    <s v="BHN"/>
    <x v="5"/>
    <x v="3"/>
    <x v="374"/>
    <d v="2023-05-31T00:00:00"/>
    <s v="pcs"/>
    <n v="1800"/>
    <n v="183"/>
    <n v="6"/>
    <x v="1"/>
  </r>
  <r>
    <x v="0"/>
    <s v="7UP"/>
    <x v="0"/>
    <x v="0"/>
    <x v="375"/>
    <d v="2022-09-12T00:00:00"/>
    <s v="pcs"/>
    <n v="1500"/>
    <n v="444"/>
    <n v="15"/>
    <x v="3"/>
  </r>
  <r>
    <x v="2"/>
    <s v="COC"/>
    <x v="1"/>
    <x v="0"/>
    <x v="376"/>
    <d v="2023-04-24T00:00:00"/>
    <s v="pcs"/>
    <n v="3700"/>
    <n v="220"/>
    <n v="8"/>
    <x v="0"/>
  </r>
  <r>
    <x v="0"/>
    <s v="TWI"/>
    <x v="4"/>
    <x v="2"/>
    <x v="377"/>
    <d v="2023-02-11T00:00:00"/>
    <s v="pcs"/>
    <n v="2900"/>
    <n v="292"/>
    <n v="10"/>
    <x v="4"/>
  </r>
  <r>
    <x v="0"/>
    <s v="PSI"/>
    <x v="3"/>
    <x v="2"/>
    <x v="378"/>
    <d v="2023-06-17T00:00:00"/>
    <s v="pcs"/>
    <n v="3400"/>
    <n v="166"/>
    <n v="6"/>
    <x v="1"/>
  </r>
  <r>
    <x v="1"/>
    <s v="PSI"/>
    <x v="3"/>
    <x v="2"/>
    <x v="379"/>
    <d v="2022-11-24T00:00:00"/>
    <s v="pcs"/>
    <n v="3700"/>
    <n v="371"/>
    <n v="13"/>
    <x v="3"/>
  </r>
  <r>
    <x v="2"/>
    <s v="COC"/>
    <x v="1"/>
    <x v="0"/>
    <x v="380"/>
    <d v="2023-04-13T00:00:00"/>
    <s v="pcs"/>
    <n v="5000"/>
    <n v="231"/>
    <n v="8"/>
    <x v="0"/>
  </r>
  <r>
    <x v="1"/>
    <s v="7UP"/>
    <x v="0"/>
    <x v="0"/>
    <x v="381"/>
    <d v="2022-11-10T00:00:00"/>
    <s v="pcs"/>
    <n v="1100"/>
    <n v="385"/>
    <n v="13"/>
    <x v="3"/>
  </r>
  <r>
    <x v="1"/>
    <s v="PSI"/>
    <x v="3"/>
    <x v="2"/>
    <x v="382"/>
    <d v="2023-10-21T00:00:00"/>
    <s v="pcs"/>
    <n v="5000"/>
    <n v="40"/>
    <n v="2"/>
    <x v="2"/>
  </r>
  <r>
    <x v="1"/>
    <s v="PSI"/>
    <x v="3"/>
    <x v="2"/>
    <x v="383"/>
    <d v="2022-11-12T00:00:00"/>
    <s v="pcs"/>
    <n v="5900"/>
    <n v="383"/>
    <n v="13"/>
    <x v="3"/>
  </r>
  <r>
    <x v="1"/>
    <s v="BHN"/>
    <x v="5"/>
    <x v="3"/>
    <x v="384"/>
    <d v="2022-10-12T00:00:00"/>
    <s v="pcs"/>
    <n v="1900"/>
    <n v="414"/>
    <n v="14"/>
    <x v="3"/>
  </r>
  <r>
    <x v="0"/>
    <s v="BHN"/>
    <x v="5"/>
    <x v="3"/>
    <x v="385"/>
    <d v="2023-10-08T00:00:00"/>
    <s v="pcs"/>
    <n v="4800"/>
    <n v="53"/>
    <n v="2"/>
    <x v="2"/>
  </r>
  <r>
    <x v="1"/>
    <s v="7UP"/>
    <x v="0"/>
    <x v="0"/>
    <x v="386"/>
    <d v="2023-06-05T00:00:00"/>
    <s v="pcs"/>
    <n v="4200"/>
    <n v="178"/>
    <n v="6"/>
    <x v="1"/>
  </r>
  <r>
    <x v="0"/>
    <s v="COC"/>
    <x v="1"/>
    <x v="0"/>
    <x v="387"/>
    <d v="2023-02-18T00:00:00"/>
    <s v="pcs"/>
    <n v="3900"/>
    <n v="285"/>
    <n v="10"/>
    <x v="4"/>
  </r>
  <r>
    <x v="1"/>
    <s v="BSG"/>
    <x v="2"/>
    <x v="1"/>
    <x v="388"/>
    <d v="2023-01-12T00:00:00"/>
    <s v="pcs"/>
    <n v="3600"/>
    <n v="322"/>
    <n v="11"/>
    <x v="4"/>
  </r>
  <r>
    <x v="1"/>
    <s v="7UP"/>
    <x v="0"/>
    <x v="0"/>
    <x v="389"/>
    <d v="2023-10-28T00:00:00"/>
    <s v="pcs"/>
    <n v="1300"/>
    <n v="33"/>
    <n v="2"/>
    <x v="2"/>
  </r>
  <r>
    <x v="0"/>
    <s v="PSI"/>
    <x v="3"/>
    <x v="2"/>
    <x v="390"/>
    <d v="2022-09-02T00:00:00"/>
    <s v="pcs"/>
    <n v="2400"/>
    <n v="454"/>
    <n v="15"/>
    <x v="3"/>
  </r>
  <r>
    <x v="2"/>
    <s v="BSG"/>
    <x v="2"/>
    <x v="1"/>
    <x v="391"/>
    <d v="2023-10-08T00:00:00"/>
    <s v="pcs"/>
    <n v="1600"/>
    <n v="53"/>
    <n v="2"/>
    <x v="2"/>
  </r>
  <r>
    <x v="0"/>
    <s v="BSG"/>
    <x v="2"/>
    <x v="1"/>
    <x v="392"/>
    <d v="2022-09-22T00:00:00"/>
    <s v="pcs"/>
    <n v="4300"/>
    <n v="434"/>
    <n v="15"/>
    <x v="3"/>
  </r>
  <r>
    <x v="1"/>
    <s v="BHN"/>
    <x v="5"/>
    <x v="3"/>
    <x v="393"/>
    <d v="2022-11-02T00:00:00"/>
    <s v="pcs"/>
    <n v="2100"/>
    <n v="393"/>
    <n v="13"/>
    <x v="3"/>
  </r>
  <r>
    <x v="1"/>
    <s v="BHN"/>
    <x v="5"/>
    <x v="3"/>
    <x v="394"/>
    <d v="2023-03-27T00:00:00"/>
    <s v="pcs"/>
    <n v="6000"/>
    <n v="248"/>
    <n v="9"/>
    <x v="0"/>
  </r>
  <r>
    <x v="2"/>
    <s v="PSI"/>
    <x v="3"/>
    <x v="2"/>
    <x v="395"/>
    <d v="2023-01-05T00:00:00"/>
    <s v="pcs"/>
    <n v="5200"/>
    <n v="329"/>
    <n v="11"/>
    <x v="4"/>
  </r>
  <r>
    <x v="0"/>
    <s v="COC"/>
    <x v="1"/>
    <x v="0"/>
    <x v="396"/>
    <d v="2022-10-19T00:00:00"/>
    <s v="pcs"/>
    <n v="2400"/>
    <n v="407"/>
    <n v="14"/>
    <x v="3"/>
  </r>
  <r>
    <x v="0"/>
    <s v="COC"/>
    <x v="1"/>
    <x v="0"/>
    <x v="397"/>
    <d v="2022-07-29T00:00:00"/>
    <s v="pcs"/>
    <n v="4300"/>
    <n v="489"/>
    <n v="17"/>
    <x v="3"/>
  </r>
  <r>
    <x v="0"/>
    <s v="BSG"/>
    <x v="2"/>
    <x v="1"/>
    <x v="398"/>
    <d v="2022-09-26T00:00:00"/>
    <s v="pcs"/>
    <n v="4800"/>
    <n v="430"/>
    <n v="15"/>
    <x v="3"/>
  </r>
  <r>
    <x v="2"/>
    <s v="COC"/>
    <x v="1"/>
    <x v="0"/>
    <x v="399"/>
    <d v="2023-03-22T00:00:00"/>
    <s v="pcs"/>
    <n v="5900"/>
    <n v="253"/>
    <n v="9"/>
    <x v="0"/>
  </r>
  <r>
    <x v="0"/>
    <s v="7UP"/>
    <x v="0"/>
    <x v="0"/>
    <x v="400"/>
    <d v="2022-12-21T00:00:00"/>
    <s v="pcs"/>
    <n v="1700"/>
    <n v="344"/>
    <n v="12"/>
    <x v="4"/>
  </r>
  <r>
    <x v="1"/>
    <s v="TWI"/>
    <x v="4"/>
    <x v="2"/>
    <x v="401"/>
    <d v="2023-05-23T00:00:00"/>
    <s v="pcs"/>
    <n v="5400"/>
    <n v="191"/>
    <n v="7"/>
    <x v="0"/>
  </r>
  <r>
    <x v="1"/>
    <s v="PSI"/>
    <x v="3"/>
    <x v="2"/>
    <x v="402"/>
    <d v="2023-10-27T00:00:00"/>
    <s v="pcs"/>
    <n v="4900"/>
    <n v="34"/>
    <n v="2"/>
    <x v="2"/>
  </r>
  <r>
    <x v="0"/>
    <s v="PSI"/>
    <x v="3"/>
    <x v="2"/>
    <x v="403"/>
    <d v="2023-02-05T00:00:00"/>
    <s v="pcs"/>
    <n v="2100"/>
    <n v="298"/>
    <n v="10"/>
    <x v="4"/>
  </r>
  <r>
    <x v="2"/>
    <s v="COC"/>
    <x v="1"/>
    <x v="0"/>
    <x v="404"/>
    <d v="2022-10-11T00:00:00"/>
    <s v="pcs"/>
    <n v="4900"/>
    <n v="415"/>
    <n v="14"/>
    <x v="3"/>
  </r>
  <r>
    <x v="2"/>
    <s v="BSG"/>
    <x v="2"/>
    <x v="1"/>
    <x v="405"/>
    <d v="2023-06-05T00:00:00"/>
    <s v="pcs"/>
    <n v="2700"/>
    <n v="178"/>
    <n v="6"/>
    <x v="1"/>
  </r>
  <r>
    <x v="1"/>
    <s v="PSI"/>
    <x v="3"/>
    <x v="2"/>
    <x v="406"/>
    <d v="2023-07-09T00:00:00"/>
    <s v="pcs"/>
    <n v="5100"/>
    <n v="144"/>
    <n v="5"/>
    <x v="1"/>
  </r>
  <r>
    <x v="1"/>
    <s v="TWI"/>
    <x v="4"/>
    <x v="2"/>
    <x v="407"/>
    <d v="2022-12-22T00:00:00"/>
    <s v="pcs"/>
    <n v="1300"/>
    <n v="343"/>
    <n v="12"/>
    <x v="4"/>
  </r>
  <r>
    <x v="1"/>
    <s v="7UP"/>
    <x v="0"/>
    <x v="0"/>
    <x v="408"/>
    <d v="2022-10-27T00:00:00"/>
    <s v="pcs"/>
    <n v="4500"/>
    <n v="399"/>
    <n v="14"/>
    <x v="3"/>
  </r>
  <r>
    <x v="1"/>
    <s v="TWI"/>
    <x v="4"/>
    <x v="2"/>
    <x v="409"/>
    <d v="2022-12-13T00:00:00"/>
    <s v="pcs"/>
    <n v="3200"/>
    <n v="352"/>
    <n v="12"/>
    <x v="4"/>
  </r>
  <r>
    <x v="1"/>
    <s v="7UP"/>
    <x v="0"/>
    <x v="0"/>
    <x v="410"/>
    <d v="2023-05-23T00:00:00"/>
    <s v="pcs"/>
    <n v="2500"/>
    <n v="191"/>
    <n v="7"/>
    <x v="0"/>
  </r>
  <r>
    <x v="0"/>
    <s v="BSG"/>
    <x v="2"/>
    <x v="1"/>
    <x v="411"/>
    <d v="2022-12-10T00:00:00"/>
    <s v="pcs"/>
    <n v="5300"/>
    <n v="355"/>
    <n v="12"/>
    <x v="4"/>
  </r>
  <r>
    <x v="0"/>
    <s v="PSI"/>
    <x v="3"/>
    <x v="2"/>
    <x v="412"/>
    <d v="2022-08-11T00:00:00"/>
    <s v="pcs"/>
    <n v="5100"/>
    <n v="476"/>
    <n v="16"/>
    <x v="3"/>
  </r>
  <r>
    <x v="0"/>
    <s v="BSG"/>
    <x v="2"/>
    <x v="1"/>
    <x v="413"/>
    <d v="2022-09-30T00:00:00"/>
    <s v="pcs"/>
    <n v="2600"/>
    <n v="426"/>
    <n v="15"/>
    <x v="3"/>
  </r>
  <r>
    <x v="2"/>
    <s v="BHN"/>
    <x v="5"/>
    <x v="3"/>
    <x v="414"/>
    <d v="2023-07-03T00:00:00"/>
    <s v="pcs"/>
    <n v="1600"/>
    <n v="150"/>
    <n v="5"/>
    <x v="1"/>
  </r>
  <r>
    <x v="0"/>
    <s v="BHN"/>
    <x v="5"/>
    <x v="3"/>
    <x v="415"/>
    <d v="2022-10-14T00:00:00"/>
    <s v="pcs"/>
    <n v="2600"/>
    <n v="412"/>
    <n v="14"/>
    <x v="3"/>
  </r>
  <r>
    <x v="1"/>
    <s v="BSG"/>
    <x v="2"/>
    <x v="1"/>
    <x v="416"/>
    <d v="2023-10-21T00:00:00"/>
    <s v="pcs"/>
    <n v="2100"/>
    <n v="40"/>
    <n v="2"/>
    <x v="2"/>
  </r>
  <r>
    <x v="0"/>
    <s v="TWI"/>
    <x v="4"/>
    <x v="2"/>
    <x v="417"/>
    <d v="2023-10-11T00:00:00"/>
    <s v="pcs"/>
    <n v="2200"/>
    <n v="50"/>
    <n v="2"/>
    <x v="2"/>
  </r>
  <r>
    <x v="2"/>
    <s v="TWI"/>
    <x v="4"/>
    <x v="2"/>
    <x v="418"/>
    <d v="2022-11-07T00:00:00"/>
    <s v="pcs"/>
    <n v="3200"/>
    <n v="388"/>
    <n v="13"/>
    <x v="3"/>
  </r>
  <r>
    <x v="1"/>
    <s v="BHN"/>
    <x v="5"/>
    <x v="3"/>
    <x v="419"/>
    <d v="2023-10-30T00:00:00"/>
    <s v="pcs"/>
    <n v="3100"/>
    <n v="31"/>
    <n v="2"/>
    <x v="2"/>
  </r>
  <r>
    <x v="1"/>
    <s v="BSG"/>
    <x v="2"/>
    <x v="1"/>
    <x v="420"/>
    <d v="2023-02-27T00:00:00"/>
    <s v="pcs"/>
    <n v="4900"/>
    <n v="276"/>
    <n v="10"/>
    <x v="4"/>
  </r>
  <r>
    <x v="0"/>
    <s v="COC"/>
    <x v="1"/>
    <x v="0"/>
    <x v="421"/>
    <d v="2023-10-03T00:00:00"/>
    <s v="pcs"/>
    <n v="4000"/>
    <n v="58"/>
    <n v="2"/>
    <x v="2"/>
  </r>
  <r>
    <x v="0"/>
    <s v="TWI"/>
    <x v="4"/>
    <x v="2"/>
    <x v="422"/>
    <d v="2023-01-08T00:00:00"/>
    <s v="pcs"/>
    <n v="1600"/>
    <n v="326"/>
    <n v="11"/>
    <x v="4"/>
  </r>
  <r>
    <x v="2"/>
    <s v="7UP"/>
    <x v="0"/>
    <x v="0"/>
    <x v="423"/>
    <d v="2023-07-23T00:00:00"/>
    <s v="pcs"/>
    <n v="5900"/>
    <n v="130"/>
    <n v="5"/>
    <x v="1"/>
  </r>
  <r>
    <x v="1"/>
    <s v="COC"/>
    <x v="1"/>
    <x v="0"/>
    <x v="424"/>
    <d v="2023-10-22T00:00:00"/>
    <s v="pcs"/>
    <n v="5800"/>
    <n v="39"/>
    <n v="2"/>
    <x v="2"/>
  </r>
  <r>
    <x v="2"/>
    <s v="PSI"/>
    <x v="3"/>
    <x v="2"/>
    <x v="425"/>
    <d v="2023-03-21T00:00:00"/>
    <s v="pcs"/>
    <n v="4000"/>
    <n v="254"/>
    <n v="9"/>
    <x v="0"/>
  </r>
  <r>
    <x v="1"/>
    <s v="BSG"/>
    <x v="2"/>
    <x v="1"/>
    <x v="426"/>
    <d v="2023-01-10T00:00:00"/>
    <s v="pcs"/>
    <n v="1200"/>
    <n v="324"/>
    <n v="11"/>
    <x v="4"/>
  </r>
  <r>
    <x v="1"/>
    <s v="BSG"/>
    <x v="2"/>
    <x v="1"/>
    <x v="427"/>
    <d v="2023-01-09T00:00:00"/>
    <s v="pcs"/>
    <n v="1800"/>
    <n v="325"/>
    <n v="11"/>
    <x v="4"/>
  </r>
  <r>
    <x v="1"/>
    <s v="TWI"/>
    <x v="4"/>
    <x v="2"/>
    <x v="428"/>
    <d v="2023-08-22T00:00:00"/>
    <s v="pcs"/>
    <n v="2300"/>
    <n v="100"/>
    <n v="4"/>
    <x v="1"/>
  </r>
  <r>
    <x v="0"/>
    <s v="7UP"/>
    <x v="0"/>
    <x v="0"/>
    <x v="429"/>
    <d v="2022-07-12T00:00:00"/>
    <s v="pcs"/>
    <n v="1700"/>
    <n v="506"/>
    <n v="17"/>
    <x v="3"/>
  </r>
  <r>
    <x v="0"/>
    <s v="BHN"/>
    <x v="5"/>
    <x v="3"/>
    <x v="430"/>
    <d v="2023-09-20T00:00:00"/>
    <s v="pcs"/>
    <n v="4100"/>
    <n v="71"/>
    <n v="3"/>
    <x v="5"/>
  </r>
  <r>
    <x v="0"/>
    <s v="PSI"/>
    <x v="3"/>
    <x v="2"/>
    <x v="431"/>
    <d v="2023-04-14T00:00:00"/>
    <s v="pcs"/>
    <n v="4500"/>
    <n v="230"/>
    <n v="8"/>
    <x v="0"/>
  </r>
  <r>
    <x v="1"/>
    <s v="BHN"/>
    <x v="5"/>
    <x v="3"/>
    <x v="432"/>
    <d v="2022-12-24T00:00:00"/>
    <s v="pcs"/>
    <n v="6000"/>
    <n v="341"/>
    <n v="12"/>
    <x v="4"/>
  </r>
  <r>
    <x v="0"/>
    <s v="BHN"/>
    <x v="5"/>
    <x v="3"/>
    <x v="433"/>
    <d v="2023-07-11T00:00:00"/>
    <s v="pcs"/>
    <n v="6000"/>
    <n v="142"/>
    <n v="5"/>
    <x v="1"/>
  </r>
  <r>
    <x v="2"/>
    <s v="PSI"/>
    <x v="3"/>
    <x v="2"/>
    <x v="434"/>
    <d v="2023-05-17T00:00:00"/>
    <s v="pcs"/>
    <n v="2000"/>
    <n v="197"/>
    <n v="7"/>
    <x v="0"/>
  </r>
  <r>
    <x v="0"/>
    <s v="BHN"/>
    <x v="5"/>
    <x v="3"/>
    <x v="435"/>
    <d v="2023-07-11T00:00:00"/>
    <s v="pcs"/>
    <n v="2200"/>
    <n v="142"/>
    <n v="5"/>
    <x v="1"/>
  </r>
  <r>
    <x v="1"/>
    <s v="BSG"/>
    <x v="2"/>
    <x v="1"/>
    <x v="436"/>
    <d v="2022-09-22T00:00:00"/>
    <s v="pcs"/>
    <n v="4400"/>
    <n v="434"/>
    <n v="15"/>
    <x v="3"/>
  </r>
  <r>
    <x v="2"/>
    <s v="TWI"/>
    <x v="4"/>
    <x v="2"/>
    <x v="437"/>
    <d v="2023-07-17T00:00:00"/>
    <s v="pcs"/>
    <n v="2400"/>
    <n v="136"/>
    <n v="5"/>
    <x v="1"/>
  </r>
  <r>
    <x v="0"/>
    <s v="7UP"/>
    <x v="0"/>
    <x v="0"/>
    <x v="438"/>
    <d v="2023-01-28T00:00:00"/>
    <s v="pcs"/>
    <n v="3700"/>
    <n v="306"/>
    <n v="11"/>
    <x v="4"/>
  </r>
  <r>
    <x v="2"/>
    <s v="BHN"/>
    <x v="5"/>
    <x v="3"/>
    <x v="439"/>
    <d v="2023-10-11T00:00:00"/>
    <s v="pcs"/>
    <n v="2200"/>
    <n v="50"/>
    <n v="2"/>
    <x v="2"/>
  </r>
  <r>
    <x v="1"/>
    <s v="7UP"/>
    <x v="0"/>
    <x v="0"/>
    <x v="440"/>
    <d v="2023-04-19T00:00:00"/>
    <s v="pcs"/>
    <n v="2600"/>
    <n v="225"/>
    <n v="8"/>
    <x v="0"/>
  </r>
  <r>
    <x v="2"/>
    <s v="BHN"/>
    <x v="5"/>
    <x v="3"/>
    <x v="441"/>
    <d v="2023-06-24T00:00:00"/>
    <s v="pcs"/>
    <n v="6000"/>
    <n v="159"/>
    <n v="6"/>
    <x v="1"/>
  </r>
  <r>
    <x v="1"/>
    <s v="PSI"/>
    <x v="3"/>
    <x v="2"/>
    <x v="442"/>
    <d v="2023-09-30T00:00:00"/>
    <s v="pcs"/>
    <n v="1200"/>
    <n v="61"/>
    <n v="3"/>
    <x v="5"/>
  </r>
  <r>
    <x v="0"/>
    <s v="7UP"/>
    <x v="0"/>
    <x v="0"/>
    <x v="443"/>
    <d v="2022-08-10T00:00:00"/>
    <s v="pcs"/>
    <n v="2200"/>
    <n v="477"/>
    <n v="16"/>
    <x v="3"/>
  </r>
  <r>
    <x v="2"/>
    <s v="BSG"/>
    <x v="2"/>
    <x v="1"/>
    <x v="444"/>
    <d v="2022-07-14T00:00:00"/>
    <s v="pcs"/>
    <n v="1600"/>
    <n v="504"/>
    <n v="17"/>
    <x v="3"/>
  </r>
  <r>
    <x v="0"/>
    <s v="BSG"/>
    <x v="2"/>
    <x v="1"/>
    <x v="445"/>
    <d v="2023-04-28T00:00:00"/>
    <s v="pcs"/>
    <n v="2100"/>
    <n v="216"/>
    <n v="8"/>
    <x v="0"/>
  </r>
  <r>
    <x v="0"/>
    <s v="PSI"/>
    <x v="3"/>
    <x v="2"/>
    <x v="446"/>
    <d v="2022-11-08T00:00:00"/>
    <s v="pcs"/>
    <n v="5800"/>
    <n v="387"/>
    <n v="13"/>
    <x v="3"/>
  </r>
  <r>
    <x v="1"/>
    <s v="COC"/>
    <x v="1"/>
    <x v="0"/>
    <x v="447"/>
    <d v="2023-01-14T00:00:00"/>
    <s v="pcs"/>
    <n v="3100"/>
    <n v="320"/>
    <n v="11"/>
    <x v="4"/>
  </r>
  <r>
    <x v="0"/>
    <s v="TWI"/>
    <x v="4"/>
    <x v="2"/>
    <x v="448"/>
    <d v="2023-02-12T00:00:00"/>
    <s v="pcs"/>
    <n v="4000"/>
    <n v="291"/>
    <n v="10"/>
    <x v="4"/>
  </r>
  <r>
    <x v="1"/>
    <s v="PSI"/>
    <x v="3"/>
    <x v="2"/>
    <x v="449"/>
    <d v="2022-09-02T00:00:00"/>
    <s v="pcs"/>
    <n v="4800"/>
    <n v="454"/>
    <n v="15"/>
    <x v="3"/>
  </r>
  <r>
    <x v="0"/>
    <s v="COC"/>
    <x v="1"/>
    <x v="0"/>
    <x v="450"/>
    <d v="2022-08-11T00:00:00"/>
    <s v="pcs"/>
    <n v="5300"/>
    <n v="476"/>
    <n v="16"/>
    <x v="3"/>
  </r>
  <r>
    <x v="0"/>
    <s v="BHN"/>
    <x v="5"/>
    <x v="3"/>
    <x v="451"/>
    <d v="2023-01-20T00:00:00"/>
    <s v="pcs"/>
    <n v="4100"/>
    <n v="314"/>
    <n v="11"/>
    <x v="4"/>
  </r>
  <r>
    <x v="0"/>
    <s v="PSI"/>
    <x v="3"/>
    <x v="2"/>
    <x v="452"/>
    <d v="2022-08-24T00:00:00"/>
    <s v="pcs"/>
    <n v="1600"/>
    <n v="463"/>
    <n v="16"/>
    <x v="3"/>
  </r>
  <r>
    <x v="0"/>
    <s v="BSG"/>
    <x v="2"/>
    <x v="1"/>
    <x v="453"/>
    <d v="2023-01-16T00:00:00"/>
    <s v="pcs"/>
    <n v="4900"/>
    <n v="318"/>
    <n v="11"/>
    <x v="4"/>
  </r>
  <r>
    <x v="2"/>
    <s v="COC"/>
    <x v="1"/>
    <x v="0"/>
    <x v="454"/>
    <d v="2022-11-19T00:00:00"/>
    <s v="pcs"/>
    <n v="1700"/>
    <n v="376"/>
    <n v="13"/>
    <x v="3"/>
  </r>
  <r>
    <x v="2"/>
    <s v="COC"/>
    <x v="1"/>
    <x v="0"/>
    <x v="455"/>
    <d v="2022-09-23T00:00:00"/>
    <s v="pcs"/>
    <n v="3600"/>
    <n v="433"/>
    <n v="15"/>
    <x v="3"/>
  </r>
  <r>
    <x v="1"/>
    <s v="BSG"/>
    <x v="2"/>
    <x v="1"/>
    <x v="456"/>
    <d v="2023-03-07T00:00:00"/>
    <s v="pcs"/>
    <n v="4500"/>
    <n v="268"/>
    <n v="9"/>
    <x v="0"/>
  </r>
  <r>
    <x v="2"/>
    <s v="BSG"/>
    <x v="2"/>
    <x v="1"/>
    <x v="457"/>
    <d v="2023-01-20T00:00:00"/>
    <s v="pcs"/>
    <n v="5500"/>
    <n v="314"/>
    <n v="11"/>
    <x v="4"/>
  </r>
  <r>
    <x v="1"/>
    <s v="BHN"/>
    <x v="5"/>
    <x v="3"/>
    <x v="458"/>
    <d v="2023-03-06T00:00:00"/>
    <s v="pcs"/>
    <n v="5600"/>
    <n v="269"/>
    <n v="9"/>
    <x v="0"/>
  </r>
  <r>
    <x v="0"/>
    <s v="BHN"/>
    <x v="5"/>
    <x v="3"/>
    <x v="459"/>
    <d v="2023-03-31T00:00:00"/>
    <s v="pcs"/>
    <n v="5200"/>
    <n v="244"/>
    <n v="8"/>
    <x v="0"/>
  </r>
  <r>
    <x v="0"/>
    <s v="BSG"/>
    <x v="2"/>
    <x v="1"/>
    <x v="460"/>
    <d v="2022-09-29T00:00:00"/>
    <s v="pcs"/>
    <n v="5900"/>
    <n v="427"/>
    <n v="15"/>
    <x v="3"/>
  </r>
  <r>
    <x v="0"/>
    <s v="BHN"/>
    <x v="5"/>
    <x v="3"/>
    <x v="461"/>
    <d v="2022-07-20T00:00:00"/>
    <s v="pcs"/>
    <n v="5700"/>
    <n v="498"/>
    <n v="17"/>
    <x v="3"/>
  </r>
  <r>
    <x v="0"/>
    <s v="TWI"/>
    <x v="4"/>
    <x v="2"/>
    <x v="462"/>
    <d v="2022-10-07T00:00:00"/>
    <s v="pcs"/>
    <n v="1100"/>
    <n v="419"/>
    <n v="14"/>
    <x v="3"/>
  </r>
  <r>
    <x v="2"/>
    <s v="BSG"/>
    <x v="2"/>
    <x v="1"/>
    <x v="463"/>
    <d v="2023-03-21T00:00:00"/>
    <s v="pcs"/>
    <n v="3200"/>
    <n v="254"/>
    <n v="9"/>
    <x v="0"/>
  </r>
  <r>
    <x v="0"/>
    <s v="TWI"/>
    <x v="4"/>
    <x v="2"/>
    <x v="464"/>
    <d v="2023-03-24T00:00:00"/>
    <s v="pcs"/>
    <n v="4400"/>
    <n v="251"/>
    <n v="9"/>
    <x v="0"/>
  </r>
  <r>
    <x v="1"/>
    <s v="BSG"/>
    <x v="2"/>
    <x v="1"/>
    <x v="465"/>
    <d v="2023-06-03T00:00:00"/>
    <s v="pcs"/>
    <n v="5600"/>
    <n v="180"/>
    <n v="6"/>
    <x v="1"/>
  </r>
  <r>
    <x v="0"/>
    <s v="BHN"/>
    <x v="5"/>
    <x v="3"/>
    <x v="466"/>
    <d v="2022-11-12T00:00:00"/>
    <s v="pcs"/>
    <n v="1700"/>
    <n v="383"/>
    <n v="13"/>
    <x v="3"/>
  </r>
  <r>
    <x v="1"/>
    <s v="TWI"/>
    <x v="4"/>
    <x v="2"/>
    <x v="467"/>
    <d v="2022-07-01T00:00:00"/>
    <s v="pcs"/>
    <n v="2200"/>
    <n v="517"/>
    <n v="17"/>
    <x v="3"/>
  </r>
  <r>
    <x v="2"/>
    <s v="7UP"/>
    <x v="0"/>
    <x v="0"/>
    <x v="468"/>
    <d v="2023-01-03T00:00:00"/>
    <s v="pcs"/>
    <n v="2300"/>
    <n v="331"/>
    <n v="11"/>
    <x v="4"/>
  </r>
  <r>
    <x v="1"/>
    <s v="COC"/>
    <x v="1"/>
    <x v="0"/>
    <x v="469"/>
    <d v="2022-09-28T00:00:00"/>
    <s v="pcs"/>
    <n v="2400"/>
    <n v="428"/>
    <n v="15"/>
    <x v="3"/>
  </r>
  <r>
    <x v="1"/>
    <s v="7UP"/>
    <x v="0"/>
    <x v="0"/>
    <x v="470"/>
    <d v="2022-10-23T00:00:00"/>
    <s v="pcs"/>
    <n v="2600"/>
    <n v="403"/>
    <n v="14"/>
    <x v="3"/>
  </r>
  <r>
    <x v="0"/>
    <s v="TWI"/>
    <x v="4"/>
    <x v="2"/>
    <x v="471"/>
    <d v="2022-12-09T00:00:00"/>
    <s v="pcs"/>
    <n v="1500"/>
    <n v="356"/>
    <n v="12"/>
    <x v="4"/>
  </r>
  <r>
    <x v="0"/>
    <s v="BHN"/>
    <x v="5"/>
    <x v="3"/>
    <x v="472"/>
    <d v="2023-03-28T00:00:00"/>
    <s v="pcs"/>
    <n v="3700"/>
    <n v="247"/>
    <n v="9"/>
    <x v="0"/>
  </r>
  <r>
    <x v="0"/>
    <s v="TWI"/>
    <x v="4"/>
    <x v="2"/>
    <x v="473"/>
    <d v="2023-08-13T00:00:00"/>
    <s v="pcs"/>
    <n v="5200"/>
    <n v="109"/>
    <n v="4"/>
    <x v="1"/>
  </r>
  <r>
    <x v="2"/>
    <s v="BSG"/>
    <x v="2"/>
    <x v="1"/>
    <x v="474"/>
    <d v="2023-03-24T00:00:00"/>
    <s v="pcs"/>
    <n v="3500"/>
    <n v="251"/>
    <n v="9"/>
    <x v="0"/>
  </r>
  <r>
    <x v="0"/>
    <s v="7UP"/>
    <x v="0"/>
    <x v="0"/>
    <x v="475"/>
    <d v="2023-07-30T00:00:00"/>
    <s v="pcs"/>
    <n v="2900"/>
    <n v="123"/>
    <n v="5"/>
    <x v="1"/>
  </r>
  <r>
    <x v="2"/>
    <s v="BHN"/>
    <x v="5"/>
    <x v="3"/>
    <x v="476"/>
    <d v="2022-07-15T00:00:00"/>
    <s v="pcs"/>
    <n v="5400"/>
    <n v="503"/>
    <n v="17"/>
    <x v="3"/>
  </r>
  <r>
    <x v="1"/>
    <s v="TWI"/>
    <x v="4"/>
    <x v="2"/>
    <x v="477"/>
    <d v="2023-09-26T00:00:00"/>
    <s v="pcs"/>
    <n v="4400"/>
    <n v="65"/>
    <n v="3"/>
    <x v="5"/>
  </r>
  <r>
    <x v="1"/>
    <s v="PSI"/>
    <x v="3"/>
    <x v="2"/>
    <x v="478"/>
    <d v="2023-06-30T00:00:00"/>
    <s v="pcs"/>
    <n v="3500"/>
    <n v="153"/>
    <n v="6"/>
    <x v="1"/>
  </r>
  <r>
    <x v="2"/>
    <s v="BSG"/>
    <x v="2"/>
    <x v="1"/>
    <x v="479"/>
    <d v="2022-10-21T00:00:00"/>
    <s v="pcs"/>
    <n v="3500"/>
    <n v="405"/>
    <n v="14"/>
    <x v="3"/>
  </r>
  <r>
    <x v="2"/>
    <s v="7UP"/>
    <x v="0"/>
    <x v="0"/>
    <x v="480"/>
    <d v="2023-09-04T00:00:00"/>
    <s v="pcs"/>
    <n v="4000"/>
    <n v="87"/>
    <n v="3"/>
    <x v="5"/>
  </r>
  <r>
    <x v="0"/>
    <s v="COC"/>
    <x v="1"/>
    <x v="0"/>
    <x v="481"/>
    <d v="2023-05-08T00:00:00"/>
    <s v="pcs"/>
    <n v="2500"/>
    <n v="206"/>
    <n v="7"/>
    <x v="0"/>
  </r>
  <r>
    <x v="2"/>
    <s v="BHN"/>
    <x v="5"/>
    <x v="3"/>
    <x v="482"/>
    <d v="2023-04-19T00:00:00"/>
    <s v="pcs"/>
    <n v="1300"/>
    <n v="225"/>
    <n v="8"/>
    <x v="0"/>
  </r>
  <r>
    <x v="1"/>
    <s v="TWI"/>
    <x v="4"/>
    <x v="2"/>
    <x v="483"/>
    <d v="2023-04-30T00:00:00"/>
    <s v="pcs"/>
    <n v="1700"/>
    <n v="214"/>
    <n v="8"/>
    <x v="0"/>
  </r>
  <r>
    <x v="2"/>
    <s v="PSI"/>
    <x v="3"/>
    <x v="2"/>
    <x v="484"/>
    <d v="2023-07-27T00:00:00"/>
    <s v="pcs"/>
    <n v="4600"/>
    <n v="126"/>
    <n v="5"/>
    <x v="1"/>
  </r>
  <r>
    <x v="1"/>
    <s v="COC"/>
    <x v="1"/>
    <x v="0"/>
    <x v="485"/>
    <d v="2022-12-28T00:00:00"/>
    <s v="pcs"/>
    <n v="4400"/>
    <n v="337"/>
    <n v="12"/>
    <x v="4"/>
  </r>
  <r>
    <x v="1"/>
    <s v="PSI"/>
    <x v="3"/>
    <x v="2"/>
    <x v="486"/>
    <d v="2023-04-17T00:00:00"/>
    <s v="pcs"/>
    <n v="4600"/>
    <n v="227"/>
    <n v="8"/>
    <x v="0"/>
  </r>
  <r>
    <x v="2"/>
    <s v="PSI"/>
    <x v="3"/>
    <x v="2"/>
    <x v="487"/>
    <d v="2023-08-06T00:00:00"/>
    <s v="pcs"/>
    <n v="1300"/>
    <n v="116"/>
    <n v="4"/>
    <x v="1"/>
  </r>
  <r>
    <x v="0"/>
    <s v="TWI"/>
    <x v="4"/>
    <x v="2"/>
    <x v="488"/>
    <d v="2023-10-12T00:00:00"/>
    <s v="pcs"/>
    <n v="4100"/>
    <n v="49"/>
    <n v="2"/>
    <x v="2"/>
  </r>
  <r>
    <x v="1"/>
    <s v="BHN"/>
    <x v="5"/>
    <x v="3"/>
    <x v="489"/>
    <d v="2022-10-21T00:00:00"/>
    <s v="pcs"/>
    <n v="4800"/>
    <n v="405"/>
    <n v="14"/>
    <x v="3"/>
  </r>
  <r>
    <x v="1"/>
    <s v="BSG"/>
    <x v="2"/>
    <x v="1"/>
    <x v="490"/>
    <d v="2023-03-13T00:00:00"/>
    <s v="pcs"/>
    <n v="3200"/>
    <n v="262"/>
    <n v="9"/>
    <x v="0"/>
  </r>
  <r>
    <x v="0"/>
    <s v="COC"/>
    <x v="1"/>
    <x v="0"/>
    <x v="491"/>
    <d v="2022-12-03T00:00:00"/>
    <s v="pcs"/>
    <n v="5800"/>
    <n v="362"/>
    <n v="12"/>
    <x v="4"/>
  </r>
  <r>
    <x v="1"/>
    <s v="BHN"/>
    <x v="5"/>
    <x v="3"/>
    <x v="492"/>
    <d v="2023-02-16T00:00:00"/>
    <s v="pcs"/>
    <n v="2300"/>
    <n v="287"/>
    <n v="10"/>
    <x v="4"/>
  </r>
  <r>
    <x v="2"/>
    <s v="COC"/>
    <x v="1"/>
    <x v="0"/>
    <x v="493"/>
    <d v="2022-11-01T00:00:00"/>
    <s v="pcs"/>
    <n v="2800"/>
    <n v="394"/>
    <n v="13"/>
    <x v="3"/>
  </r>
  <r>
    <x v="2"/>
    <s v="COC"/>
    <x v="1"/>
    <x v="0"/>
    <x v="494"/>
    <d v="2022-11-27T00:00:00"/>
    <s v="pcs"/>
    <n v="5500"/>
    <n v="368"/>
    <n v="13"/>
    <x v="3"/>
  </r>
  <r>
    <x v="1"/>
    <s v="BSG"/>
    <x v="2"/>
    <x v="1"/>
    <x v="495"/>
    <d v="2023-05-06T00:00:00"/>
    <s v="pcs"/>
    <n v="3200"/>
    <n v="208"/>
    <n v="7"/>
    <x v="0"/>
  </r>
  <r>
    <x v="2"/>
    <s v="TWI"/>
    <x v="4"/>
    <x v="2"/>
    <x v="496"/>
    <d v="2023-10-24T00:00:00"/>
    <s v="pcs"/>
    <n v="1400"/>
    <n v="37"/>
    <n v="2"/>
    <x v="2"/>
  </r>
  <r>
    <x v="2"/>
    <s v="PSI"/>
    <x v="3"/>
    <x v="2"/>
    <x v="497"/>
    <d v="2022-12-18T00:00:00"/>
    <s v="pcs"/>
    <n v="1400"/>
    <n v="347"/>
    <n v="12"/>
    <x v="4"/>
  </r>
  <r>
    <x v="0"/>
    <s v="PSI"/>
    <x v="3"/>
    <x v="2"/>
    <x v="498"/>
    <d v="2023-03-24T00:00:00"/>
    <s v="pcs"/>
    <n v="5600"/>
    <n v="251"/>
    <n v="9"/>
    <x v="0"/>
  </r>
  <r>
    <x v="1"/>
    <s v="7UP"/>
    <x v="0"/>
    <x v="0"/>
    <x v="499"/>
    <d v="2023-01-20T00:00:00"/>
    <s v="pcs"/>
    <n v="5200"/>
    <n v="314"/>
    <n v="11"/>
    <x v="4"/>
  </r>
  <r>
    <x v="2"/>
    <s v="PSI"/>
    <x v="3"/>
    <x v="2"/>
    <x v="500"/>
    <d v="2023-06-27T00:00:00"/>
    <s v="pcs"/>
    <n v="3300"/>
    <n v="156"/>
    <n v="6"/>
    <x v="1"/>
  </r>
  <r>
    <x v="0"/>
    <s v="COC"/>
    <x v="1"/>
    <x v="0"/>
    <x v="501"/>
    <d v="2022-07-02T00:00:00"/>
    <s v="pcs"/>
    <n v="5600"/>
    <n v="516"/>
    <n v="17"/>
    <x v="3"/>
  </r>
  <r>
    <x v="2"/>
    <s v="TWI"/>
    <x v="4"/>
    <x v="2"/>
    <x v="502"/>
    <d v="2022-12-16T00:00:00"/>
    <s v="pcs"/>
    <n v="3000"/>
    <n v="349"/>
    <n v="12"/>
    <x v="4"/>
  </r>
  <r>
    <x v="0"/>
    <s v="TWI"/>
    <x v="4"/>
    <x v="2"/>
    <x v="503"/>
    <d v="2022-12-26T00:00:00"/>
    <s v="pcs"/>
    <n v="5200"/>
    <n v="339"/>
    <n v="12"/>
    <x v="4"/>
  </r>
  <r>
    <x v="2"/>
    <s v="COC"/>
    <x v="1"/>
    <x v="0"/>
    <x v="504"/>
    <d v="2022-07-12T00:00:00"/>
    <s v="pcs"/>
    <n v="4000"/>
    <n v="506"/>
    <n v="17"/>
    <x v="3"/>
  </r>
  <r>
    <x v="2"/>
    <s v="TWI"/>
    <x v="4"/>
    <x v="2"/>
    <x v="505"/>
    <d v="2022-12-16T00:00:00"/>
    <s v="pcs"/>
    <n v="3400"/>
    <n v="349"/>
    <n v="12"/>
    <x v="4"/>
  </r>
  <r>
    <x v="0"/>
    <s v="COC"/>
    <x v="1"/>
    <x v="0"/>
    <x v="506"/>
    <d v="2023-08-27T00:00:00"/>
    <s v="pcs"/>
    <n v="2900"/>
    <n v="95"/>
    <n v="4"/>
    <x v="1"/>
  </r>
  <r>
    <x v="0"/>
    <s v="TWI"/>
    <x v="4"/>
    <x v="2"/>
    <x v="507"/>
    <d v="2023-06-22T00:00:00"/>
    <s v="pcs"/>
    <n v="4500"/>
    <n v="161"/>
    <n v="6"/>
    <x v="1"/>
  </r>
  <r>
    <x v="2"/>
    <s v="PSI"/>
    <x v="3"/>
    <x v="2"/>
    <x v="508"/>
    <d v="2023-03-31T00:00:00"/>
    <s v="pcs"/>
    <n v="3500"/>
    <n v="244"/>
    <n v="8"/>
    <x v="0"/>
  </r>
  <r>
    <x v="2"/>
    <s v="COC"/>
    <x v="1"/>
    <x v="0"/>
    <x v="509"/>
    <d v="2023-09-01T00:00:00"/>
    <s v="pcs"/>
    <n v="5000"/>
    <n v="90"/>
    <n v="3"/>
    <x v="5"/>
  </r>
  <r>
    <x v="2"/>
    <s v="COC"/>
    <x v="1"/>
    <x v="0"/>
    <x v="510"/>
    <d v="2023-01-04T00:00:00"/>
    <s v="pcs"/>
    <n v="2100"/>
    <n v="330"/>
    <n v="11"/>
    <x v="4"/>
  </r>
  <r>
    <x v="2"/>
    <s v="BHN"/>
    <x v="5"/>
    <x v="3"/>
    <x v="511"/>
    <d v="2022-07-11T00:00:00"/>
    <s v="pcs"/>
    <n v="1500"/>
    <n v="507"/>
    <n v="17"/>
    <x v="3"/>
  </r>
  <r>
    <x v="2"/>
    <s v="7UP"/>
    <x v="0"/>
    <x v="0"/>
    <x v="512"/>
    <d v="2023-08-04T00:00:00"/>
    <s v="pcs"/>
    <n v="5000"/>
    <n v="118"/>
    <n v="4"/>
    <x v="1"/>
  </r>
  <r>
    <x v="2"/>
    <s v="BSG"/>
    <x v="2"/>
    <x v="1"/>
    <x v="513"/>
    <d v="2022-09-16T00:00:00"/>
    <s v="pcs"/>
    <n v="5700"/>
    <n v="440"/>
    <n v="15"/>
    <x v="3"/>
  </r>
  <r>
    <x v="2"/>
    <s v="BHN"/>
    <x v="5"/>
    <x v="3"/>
    <x v="514"/>
    <d v="2023-04-14T00:00:00"/>
    <s v="pcs"/>
    <n v="3800"/>
    <n v="230"/>
    <n v="8"/>
    <x v="0"/>
  </r>
  <r>
    <x v="2"/>
    <s v="TWI"/>
    <x v="4"/>
    <x v="2"/>
    <x v="515"/>
    <d v="2022-07-05T00:00:00"/>
    <s v="pcs"/>
    <n v="2300"/>
    <n v="513"/>
    <n v="17"/>
    <x v="3"/>
  </r>
  <r>
    <x v="2"/>
    <s v="TWI"/>
    <x v="4"/>
    <x v="2"/>
    <x v="516"/>
    <d v="2022-11-27T00:00:00"/>
    <s v="pcs"/>
    <n v="2900"/>
    <n v="368"/>
    <n v="13"/>
    <x v="3"/>
  </r>
  <r>
    <x v="2"/>
    <s v="COC"/>
    <x v="1"/>
    <x v="0"/>
    <x v="517"/>
    <d v="2022-09-25T00:00:00"/>
    <s v="pcs"/>
    <n v="5500"/>
    <n v="431"/>
    <n v="15"/>
    <x v="3"/>
  </r>
  <r>
    <x v="2"/>
    <s v="COC"/>
    <x v="1"/>
    <x v="0"/>
    <x v="518"/>
    <d v="2023-08-24T00:00:00"/>
    <s v="pcs"/>
    <n v="5900"/>
    <n v="98"/>
    <n v="4"/>
    <x v="1"/>
  </r>
  <r>
    <x v="0"/>
    <s v="TWI"/>
    <x v="4"/>
    <x v="2"/>
    <x v="519"/>
    <d v="2023-04-20T00:00:00"/>
    <s v="pcs"/>
    <n v="4700"/>
    <n v="224"/>
    <n v="8"/>
    <x v="0"/>
  </r>
  <r>
    <x v="2"/>
    <s v="PSI"/>
    <x v="3"/>
    <x v="2"/>
    <x v="520"/>
    <d v="2022-07-21T00:00:00"/>
    <s v="pcs"/>
    <n v="1600"/>
    <n v="497"/>
    <n v="17"/>
    <x v="3"/>
  </r>
  <r>
    <x v="2"/>
    <s v="7UP"/>
    <x v="0"/>
    <x v="0"/>
    <x v="521"/>
    <d v="2023-04-05T00:00:00"/>
    <s v="pcs"/>
    <n v="3800"/>
    <n v="239"/>
    <n v="8"/>
    <x v="0"/>
  </r>
  <r>
    <x v="2"/>
    <s v="7UP"/>
    <x v="0"/>
    <x v="0"/>
    <x v="522"/>
    <d v="2022-07-23T00:00:00"/>
    <s v="pcs"/>
    <n v="4200"/>
    <n v="495"/>
    <n v="17"/>
    <x v="3"/>
  </r>
  <r>
    <x v="2"/>
    <s v="BHN"/>
    <x v="5"/>
    <x v="3"/>
    <x v="523"/>
    <d v="2022-08-08T00:00:00"/>
    <s v="pcs"/>
    <n v="3000"/>
    <n v="479"/>
    <n v="16"/>
    <x v="3"/>
  </r>
  <r>
    <x v="2"/>
    <s v="7UP"/>
    <x v="0"/>
    <x v="0"/>
    <x v="524"/>
    <d v="2022-07-24T00:00:00"/>
    <s v="pcs"/>
    <n v="4000"/>
    <n v="494"/>
    <n v="17"/>
    <x v="3"/>
  </r>
  <r>
    <x v="1"/>
    <s v="BSG"/>
    <x v="2"/>
    <x v="1"/>
    <x v="525"/>
    <d v="2022-10-14T00:00:00"/>
    <s v="pcs"/>
    <n v="2500"/>
    <n v="412"/>
    <n v="14"/>
    <x v="3"/>
  </r>
  <r>
    <x v="2"/>
    <s v="7UP"/>
    <x v="0"/>
    <x v="0"/>
    <x v="526"/>
    <d v="2022-09-28T00:00:00"/>
    <s v="pcs"/>
    <n v="1500"/>
    <n v="428"/>
    <n v="15"/>
    <x v="3"/>
  </r>
  <r>
    <x v="1"/>
    <s v="BHN"/>
    <x v="5"/>
    <x v="3"/>
    <x v="527"/>
    <d v="2023-01-11T00:00:00"/>
    <s v="pcs"/>
    <n v="4900"/>
    <n v="323"/>
    <n v="11"/>
    <x v="4"/>
  </r>
  <r>
    <x v="1"/>
    <s v="PSI"/>
    <x v="3"/>
    <x v="2"/>
    <x v="528"/>
    <d v="2023-04-22T00:00:00"/>
    <s v="pcs"/>
    <n v="1600"/>
    <n v="222"/>
    <n v="8"/>
    <x v="0"/>
  </r>
  <r>
    <x v="2"/>
    <s v="COC"/>
    <x v="1"/>
    <x v="0"/>
    <x v="529"/>
    <d v="2022-12-31T00:00:00"/>
    <s v="pcs"/>
    <n v="1100"/>
    <n v="334"/>
    <n v="11"/>
    <x v="4"/>
  </r>
  <r>
    <x v="0"/>
    <s v="COC"/>
    <x v="1"/>
    <x v="0"/>
    <x v="530"/>
    <d v="2023-02-11T00:00:00"/>
    <s v="pcs"/>
    <n v="4900"/>
    <n v="292"/>
    <n v="10"/>
    <x v="4"/>
  </r>
  <r>
    <x v="1"/>
    <s v="TWI"/>
    <x v="4"/>
    <x v="2"/>
    <x v="531"/>
    <d v="2022-09-17T00:00:00"/>
    <s v="pcs"/>
    <n v="1500"/>
    <n v="439"/>
    <n v="15"/>
    <x v="3"/>
  </r>
  <r>
    <x v="0"/>
    <s v="COC"/>
    <x v="1"/>
    <x v="0"/>
    <x v="532"/>
    <d v="2022-08-24T00:00:00"/>
    <s v="pcs"/>
    <n v="5300"/>
    <n v="463"/>
    <n v="16"/>
    <x v="3"/>
  </r>
  <r>
    <x v="0"/>
    <s v="COC"/>
    <x v="1"/>
    <x v="0"/>
    <x v="533"/>
    <d v="2023-02-09T00:00:00"/>
    <s v="pcs"/>
    <n v="4200"/>
    <n v="294"/>
    <n v="10"/>
    <x v="4"/>
  </r>
  <r>
    <x v="1"/>
    <s v="PSI"/>
    <x v="3"/>
    <x v="2"/>
    <x v="534"/>
    <d v="2022-11-02T00:00:00"/>
    <s v="pcs"/>
    <n v="3000"/>
    <n v="393"/>
    <n v="13"/>
    <x v="3"/>
  </r>
  <r>
    <x v="2"/>
    <s v="COC"/>
    <x v="1"/>
    <x v="0"/>
    <x v="535"/>
    <d v="2023-09-07T00:00:00"/>
    <s v="pcs"/>
    <n v="1300"/>
    <n v="84"/>
    <n v="3"/>
    <x v="5"/>
  </r>
  <r>
    <x v="0"/>
    <s v="7UP"/>
    <x v="0"/>
    <x v="0"/>
    <x v="536"/>
    <d v="2023-06-06T00:00:00"/>
    <s v="pcs"/>
    <n v="4400"/>
    <n v="177"/>
    <n v="6"/>
    <x v="1"/>
  </r>
  <r>
    <x v="2"/>
    <s v="BHN"/>
    <x v="5"/>
    <x v="3"/>
    <x v="537"/>
    <d v="2023-09-19T00:00:00"/>
    <s v="pcs"/>
    <n v="4200"/>
    <n v="72"/>
    <n v="3"/>
    <x v="5"/>
  </r>
  <r>
    <x v="2"/>
    <s v="BSG"/>
    <x v="2"/>
    <x v="1"/>
    <x v="538"/>
    <d v="2023-03-08T00:00:00"/>
    <s v="pcs"/>
    <n v="4800"/>
    <n v="267"/>
    <n v="9"/>
    <x v="0"/>
  </r>
  <r>
    <x v="2"/>
    <s v="PSI"/>
    <x v="3"/>
    <x v="2"/>
    <x v="539"/>
    <d v="2023-09-27T00:00:00"/>
    <s v="pcs"/>
    <n v="5100"/>
    <n v="64"/>
    <n v="3"/>
    <x v="5"/>
  </r>
  <r>
    <x v="2"/>
    <s v="TWI"/>
    <x v="4"/>
    <x v="2"/>
    <x v="540"/>
    <d v="2022-10-18T00:00:00"/>
    <s v="pcs"/>
    <n v="4200"/>
    <n v="408"/>
    <n v="14"/>
    <x v="3"/>
  </r>
  <r>
    <x v="1"/>
    <s v="TWI"/>
    <x v="4"/>
    <x v="2"/>
    <x v="541"/>
    <d v="2022-12-11T00:00:00"/>
    <s v="pcs"/>
    <n v="4500"/>
    <n v="354"/>
    <n v="12"/>
    <x v="4"/>
  </r>
  <r>
    <x v="0"/>
    <s v="BHN"/>
    <x v="5"/>
    <x v="3"/>
    <x v="542"/>
    <d v="2022-07-29T00:00:00"/>
    <s v="pcs"/>
    <n v="4900"/>
    <n v="489"/>
    <n v="17"/>
    <x v="3"/>
  </r>
  <r>
    <x v="1"/>
    <s v="BSG"/>
    <x v="2"/>
    <x v="1"/>
    <x v="543"/>
    <d v="2022-12-02T00:00:00"/>
    <s v="pcs"/>
    <n v="3200"/>
    <n v="363"/>
    <n v="12"/>
    <x v="4"/>
  </r>
  <r>
    <x v="0"/>
    <s v="7UP"/>
    <x v="0"/>
    <x v="0"/>
    <x v="544"/>
    <d v="2023-07-22T00:00:00"/>
    <s v="pcs"/>
    <n v="5000"/>
    <n v="131"/>
    <n v="5"/>
    <x v="1"/>
  </r>
  <r>
    <x v="0"/>
    <s v="BHN"/>
    <x v="5"/>
    <x v="3"/>
    <x v="545"/>
    <d v="2023-05-05T00:00:00"/>
    <s v="pcs"/>
    <n v="2200"/>
    <n v="209"/>
    <n v="7"/>
    <x v="0"/>
  </r>
  <r>
    <x v="0"/>
    <s v="7UP"/>
    <x v="0"/>
    <x v="0"/>
    <x v="546"/>
    <d v="2023-01-14T00:00:00"/>
    <s v="pcs"/>
    <n v="1700"/>
    <n v="320"/>
    <n v="11"/>
    <x v="4"/>
  </r>
  <r>
    <x v="2"/>
    <s v="PSI"/>
    <x v="3"/>
    <x v="2"/>
    <x v="547"/>
    <d v="2022-07-05T00:00:00"/>
    <s v="pcs"/>
    <n v="3900"/>
    <n v="513"/>
    <n v="17"/>
    <x v="3"/>
  </r>
  <r>
    <x v="1"/>
    <s v="7UP"/>
    <x v="0"/>
    <x v="0"/>
    <x v="548"/>
    <d v="2023-10-17T00:00:00"/>
    <s v="pcs"/>
    <n v="3800"/>
    <n v="44"/>
    <n v="2"/>
    <x v="2"/>
  </r>
  <r>
    <x v="1"/>
    <s v="BSG"/>
    <x v="2"/>
    <x v="1"/>
    <x v="549"/>
    <d v="2023-01-07T00:00:00"/>
    <s v="pcs"/>
    <n v="3300"/>
    <n v="327"/>
    <n v="11"/>
    <x v="4"/>
  </r>
  <r>
    <x v="0"/>
    <s v="BSG"/>
    <x v="2"/>
    <x v="1"/>
    <x v="550"/>
    <d v="2022-09-25T00:00:00"/>
    <s v="pcs"/>
    <n v="4800"/>
    <n v="431"/>
    <n v="15"/>
    <x v="3"/>
  </r>
  <r>
    <x v="0"/>
    <s v="COC"/>
    <x v="1"/>
    <x v="0"/>
    <x v="551"/>
    <d v="2023-07-22T00:00:00"/>
    <s v="pcs"/>
    <n v="5100"/>
    <n v="131"/>
    <n v="5"/>
    <x v="1"/>
  </r>
  <r>
    <x v="0"/>
    <s v="BSG"/>
    <x v="2"/>
    <x v="1"/>
    <x v="552"/>
    <d v="2022-07-02T00:00:00"/>
    <s v="pcs"/>
    <n v="4000"/>
    <n v="516"/>
    <n v="17"/>
    <x v="3"/>
  </r>
  <r>
    <x v="2"/>
    <s v="BSG"/>
    <x v="2"/>
    <x v="1"/>
    <x v="553"/>
    <d v="2023-08-27T00:00:00"/>
    <s v="pcs"/>
    <n v="4900"/>
    <n v="95"/>
    <n v="4"/>
    <x v="1"/>
  </r>
  <r>
    <x v="0"/>
    <s v="BHN"/>
    <x v="5"/>
    <x v="3"/>
    <x v="554"/>
    <d v="2022-12-18T00:00:00"/>
    <s v="pcs"/>
    <n v="2200"/>
    <n v="347"/>
    <n v="12"/>
    <x v="4"/>
  </r>
  <r>
    <x v="2"/>
    <s v="COC"/>
    <x v="1"/>
    <x v="0"/>
    <x v="555"/>
    <d v="2022-09-25T00:00:00"/>
    <s v="pcs"/>
    <n v="5300"/>
    <n v="431"/>
    <n v="15"/>
    <x v="3"/>
  </r>
  <r>
    <x v="0"/>
    <s v="PSI"/>
    <x v="3"/>
    <x v="2"/>
    <x v="556"/>
    <d v="2023-08-15T00:00:00"/>
    <s v="pcs"/>
    <n v="4700"/>
    <n v="107"/>
    <n v="4"/>
    <x v="1"/>
  </r>
  <r>
    <x v="0"/>
    <s v="BHN"/>
    <x v="5"/>
    <x v="3"/>
    <x v="557"/>
    <d v="2022-08-30T00:00:00"/>
    <s v="pcs"/>
    <n v="5500"/>
    <n v="457"/>
    <n v="16"/>
    <x v="3"/>
  </r>
  <r>
    <x v="1"/>
    <s v="BHN"/>
    <x v="5"/>
    <x v="3"/>
    <x v="558"/>
    <d v="2023-10-20T00:00:00"/>
    <s v="pcs"/>
    <n v="4500"/>
    <n v="41"/>
    <n v="2"/>
    <x v="2"/>
  </r>
  <r>
    <x v="1"/>
    <s v="BSG"/>
    <x v="2"/>
    <x v="1"/>
    <x v="559"/>
    <d v="2023-10-03T00:00:00"/>
    <s v="pcs"/>
    <n v="5500"/>
    <n v="58"/>
    <n v="2"/>
    <x v="2"/>
  </r>
  <r>
    <x v="2"/>
    <s v="TWI"/>
    <x v="4"/>
    <x v="2"/>
    <x v="560"/>
    <d v="2023-04-28T00:00:00"/>
    <s v="pcs"/>
    <n v="2900"/>
    <n v="216"/>
    <n v="8"/>
    <x v="0"/>
  </r>
  <r>
    <x v="1"/>
    <s v="PSI"/>
    <x v="3"/>
    <x v="2"/>
    <x v="561"/>
    <d v="2023-08-04T00:00:00"/>
    <s v="pcs"/>
    <n v="2500"/>
    <n v="118"/>
    <n v="4"/>
    <x v="1"/>
  </r>
  <r>
    <x v="1"/>
    <s v="PSI"/>
    <x v="3"/>
    <x v="2"/>
    <x v="562"/>
    <d v="2022-10-24T00:00:00"/>
    <s v="pcs"/>
    <n v="4100"/>
    <n v="402"/>
    <n v="14"/>
    <x v="3"/>
  </r>
  <r>
    <x v="1"/>
    <s v="COC"/>
    <x v="1"/>
    <x v="0"/>
    <x v="563"/>
    <d v="2022-08-17T00:00:00"/>
    <s v="pcs"/>
    <n v="4200"/>
    <n v="470"/>
    <n v="16"/>
    <x v="3"/>
  </r>
  <r>
    <x v="0"/>
    <s v="PSI"/>
    <x v="3"/>
    <x v="2"/>
    <x v="564"/>
    <d v="2022-08-13T00:00:00"/>
    <s v="pcs"/>
    <n v="2800"/>
    <n v="474"/>
    <n v="16"/>
    <x v="3"/>
  </r>
  <r>
    <x v="1"/>
    <s v="COC"/>
    <x v="1"/>
    <x v="0"/>
    <x v="565"/>
    <d v="2023-04-14T00:00:00"/>
    <s v="pcs"/>
    <n v="2000"/>
    <n v="230"/>
    <n v="8"/>
    <x v="0"/>
  </r>
  <r>
    <x v="2"/>
    <s v="BSG"/>
    <x v="2"/>
    <x v="1"/>
    <x v="566"/>
    <d v="2023-07-06T00:00:00"/>
    <s v="pcs"/>
    <n v="5500"/>
    <n v="147"/>
    <n v="5"/>
    <x v="1"/>
  </r>
  <r>
    <x v="1"/>
    <s v="PSI"/>
    <x v="3"/>
    <x v="2"/>
    <x v="567"/>
    <d v="2023-06-05T00:00:00"/>
    <s v="pcs"/>
    <n v="2200"/>
    <n v="178"/>
    <n v="6"/>
    <x v="1"/>
  </r>
  <r>
    <x v="1"/>
    <s v="BHN"/>
    <x v="5"/>
    <x v="3"/>
    <x v="568"/>
    <d v="2023-07-13T00:00:00"/>
    <s v="pcs"/>
    <n v="2400"/>
    <n v="140"/>
    <n v="5"/>
    <x v="1"/>
  </r>
  <r>
    <x v="2"/>
    <s v="BSG"/>
    <x v="2"/>
    <x v="1"/>
    <x v="569"/>
    <d v="2023-04-06T00:00:00"/>
    <s v="pcs"/>
    <n v="4500"/>
    <n v="238"/>
    <n v="8"/>
    <x v="0"/>
  </r>
  <r>
    <x v="0"/>
    <s v="TWI"/>
    <x v="4"/>
    <x v="2"/>
    <x v="570"/>
    <d v="2023-01-06T00:00:00"/>
    <s v="pcs"/>
    <n v="4900"/>
    <n v="328"/>
    <n v="11"/>
    <x v="4"/>
  </r>
  <r>
    <x v="0"/>
    <s v="TWI"/>
    <x v="4"/>
    <x v="2"/>
    <x v="571"/>
    <d v="2022-09-26T00:00:00"/>
    <s v="pcs"/>
    <n v="3600"/>
    <n v="430"/>
    <n v="15"/>
    <x v="3"/>
  </r>
  <r>
    <x v="1"/>
    <s v="COC"/>
    <x v="1"/>
    <x v="0"/>
    <x v="572"/>
    <d v="2022-08-06T00:00:00"/>
    <s v="pcs"/>
    <n v="5900"/>
    <n v="481"/>
    <n v="16"/>
    <x v="3"/>
  </r>
  <r>
    <x v="2"/>
    <s v="COC"/>
    <x v="1"/>
    <x v="0"/>
    <x v="573"/>
    <d v="2023-10-04T00:00:00"/>
    <s v="pcs"/>
    <n v="5700"/>
    <n v="57"/>
    <n v="2"/>
    <x v="2"/>
  </r>
  <r>
    <x v="0"/>
    <s v="7UP"/>
    <x v="0"/>
    <x v="0"/>
    <x v="574"/>
    <d v="2023-03-17T00:00:00"/>
    <s v="pcs"/>
    <n v="2800"/>
    <n v="258"/>
    <n v="9"/>
    <x v="0"/>
  </r>
  <r>
    <x v="2"/>
    <s v="TWI"/>
    <x v="4"/>
    <x v="2"/>
    <x v="575"/>
    <d v="2022-09-25T00:00:00"/>
    <s v="pcs"/>
    <n v="2000"/>
    <n v="431"/>
    <n v="15"/>
    <x v="3"/>
  </r>
  <r>
    <x v="1"/>
    <s v="PSI"/>
    <x v="3"/>
    <x v="2"/>
    <x v="576"/>
    <d v="2023-05-04T00:00:00"/>
    <s v="pcs"/>
    <n v="2700"/>
    <n v="210"/>
    <n v="7"/>
    <x v="0"/>
  </r>
  <r>
    <x v="0"/>
    <s v="7UP"/>
    <x v="0"/>
    <x v="0"/>
    <x v="577"/>
    <d v="2022-08-13T00:00:00"/>
    <s v="pcs"/>
    <n v="3100"/>
    <n v="474"/>
    <n v="16"/>
    <x v="3"/>
  </r>
  <r>
    <x v="0"/>
    <s v="PSI"/>
    <x v="3"/>
    <x v="2"/>
    <x v="578"/>
    <d v="2023-03-05T00:00:00"/>
    <s v="pcs"/>
    <n v="5200"/>
    <n v="270"/>
    <n v="9"/>
    <x v="0"/>
  </r>
  <r>
    <x v="2"/>
    <s v="BHN"/>
    <x v="5"/>
    <x v="3"/>
    <x v="579"/>
    <d v="2023-05-28T00:00:00"/>
    <s v="pcs"/>
    <n v="1500"/>
    <n v="186"/>
    <n v="7"/>
    <x v="0"/>
  </r>
  <r>
    <x v="0"/>
    <s v="7UP"/>
    <x v="0"/>
    <x v="0"/>
    <x v="580"/>
    <d v="2023-01-07T00:00:00"/>
    <s v="pcs"/>
    <n v="5600"/>
    <n v="327"/>
    <n v="11"/>
    <x v="4"/>
  </r>
  <r>
    <x v="0"/>
    <s v="BSG"/>
    <x v="2"/>
    <x v="1"/>
    <x v="581"/>
    <d v="2023-05-22T00:00:00"/>
    <s v="pcs"/>
    <n v="1300"/>
    <n v="192"/>
    <n v="7"/>
    <x v="0"/>
  </r>
  <r>
    <x v="0"/>
    <s v="BHN"/>
    <x v="5"/>
    <x v="3"/>
    <x v="582"/>
    <d v="2023-07-12T00:00:00"/>
    <s v="pcs"/>
    <n v="1400"/>
    <n v="141"/>
    <n v="5"/>
    <x v="1"/>
  </r>
  <r>
    <x v="2"/>
    <s v="7UP"/>
    <x v="0"/>
    <x v="0"/>
    <x v="583"/>
    <d v="2023-01-26T00:00:00"/>
    <s v="pcs"/>
    <n v="5400"/>
    <n v="308"/>
    <n v="11"/>
    <x v="4"/>
  </r>
  <r>
    <x v="2"/>
    <s v="BHN"/>
    <x v="5"/>
    <x v="3"/>
    <x v="584"/>
    <d v="2023-06-15T00:00:00"/>
    <s v="pcs"/>
    <n v="2100"/>
    <n v="168"/>
    <n v="6"/>
    <x v="1"/>
  </r>
  <r>
    <x v="1"/>
    <s v="COC"/>
    <x v="1"/>
    <x v="0"/>
    <x v="585"/>
    <d v="2023-08-05T00:00:00"/>
    <s v="pcs"/>
    <n v="5400"/>
    <n v="117"/>
    <n v="4"/>
    <x v="1"/>
  </r>
  <r>
    <x v="0"/>
    <s v="BSG"/>
    <x v="2"/>
    <x v="1"/>
    <x v="586"/>
    <d v="2022-08-11T00:00:00"/>
    <s v="pcs"/>
    <n v="3600"/>
    <n v="476"/>
    <n v="16"/>
    <x v="3"/>
  </r>
  <r>
    <x v="0"/>
    <s v="BHN"/>
    <x v="5"/>
    <x v="3"/>
    <x v="587"/>
    <d v="2022-10-02T00:00:00"/>
    <s v="pcs"/>
    <n v="1300"/>
    <n v="424"/>
    <n v="14"/>
    <x v="3"/>
  </r>
  <r>
    <x v="1"/>
    <s v="COC"/>
    <x v="1"/>
    <x v="0"/>
    <x v="588"/>
    <d v="2023-09-02T00:00:00"/>
    <s v="pcs"/>
    <n v="2300"/>
    <n v="89"/>
    <n v="3"/>
    <x v="5"/>
  </r>
  <r>
    <x v="2"/>
    <s v="TWI"/>
    <x v="4"/>
    <x v="2"/>
    <x v="589"/>
    <d v="2023-08-04T00:00:00"/>
    <s v="pcs"/>
    <n v="4400"/>
    <n v="118"/>
    <n v="4"/>
    <x v="1"/>
  </r>
  <r>
    <x v="2"/>
    <s v="COC"/>
    <x v="1"/>
    <x v="0"/>
    <x v="590"/>
    <d v="2023-01-25T00:00:00"/>
    <s v="pcs"/>
    <n v="1300"/>
    <n v="309"/>
    <n v="11"/>
    <x v="4"/>
  </r>
  <r>
    <x v="0"/>
    <s v="BHN"/>
    <x v="5"/>
    <x v="3"/>
    <x v="591"/>
    <d v="2023-06-04T00:00:00"/>
    <s v="pcs"/>
    <n v="5000"/>
    <n v="179"/>
    <n v="6"/>
    <x v="1"/>
  </r>
  <r>
    <x v="1"/>
    <s v="COC"/>
    <x v="1"/>
    <x v="0"/>
    <x v="592"/>
    <d v="2022-07-18T00:00:00"/>
    <s v="pcs"/>
    <n v="1600"/>
    <n v="500"/>
    <n v="17"/>
    <x v="3"/>
  </r>
  <r>
    <x v="0"/>
    <s v="COC"/>
    <x v="1"/>
    <x v="0"/>
    <x v="593"/>
    <d v="2023-10-17T00:00:00"/>
    <s v="pcs"/>
    <n v="5500"/>
    <n v="44"/>
    <n v="2"/>
    <x v="2"/>
  </r>
  <r>
    <x v="1"/>
    <s v="7UP"/>
    <x v="0"/>
    <x v="0"/>
    <x v="594"/>
    <d v="2023-09-28T00:00:00"/>
    <s v="pcs"/>
    <n v="2400"/>
    <n v="63"/>
    <n v="3"/>
    <x v="5"/>
  </r>
  <r>
    <x v="2"/>
    <s v="PSI"/>
    <x v="3"/>
    <x v="2"/>
    <x v="595"/>
    <d v="2022-08-18T00:00:00"/>
    <s v="pcs"/>
    <n v="5000"/>
    <n v="469"/>
    <n v="16"/>
    <x v="3"/>
  </r>
  <r>
    <x v="2"/>
    <s v="BSG"/>
    <x v="2"/>
    <x v="1"/>
    <x v="596"/>
    <d v="2023-01-04T00:00:00"/>
    <s v="pcs"/>
    <n v="2200"/>
    <n v="330"/>
    <n v="11"/>
    <x v="4"/>
  </r>
  <r>
    <x v="0"/>
    <s v="TWI"/>
    <x v="4"/>
    <x v="2"/>
    <x v="597"/>
    <d v="2023-06-26T00:00:00"/>
    <s v="pcs"/>
    <n v="4200"/>
    <n v="157"/>
    <n v="6"/>
    <x v="1"/>
  </r>
  <r>
    <x v="2"/>
    <s v="BSG"/>
    <x v="2"/>
    <x v="1"/>
    <x v="598"/>
    <d v="2023-07-17T00:00:00"/>
    <s v="pcs"/>
    <n v="3300"/>
    <n v="136"/>
    <n v="5"/>
    <x v="1"/>
  </r>
  <r>
    <x v="2"/>
    <s v="BSG"/>
    <x v="2"/>
    <x v="1"/>
    <x v="599"/>
    <d v="2022-08-02T00:00:00"/>
    <s v="pcs"/>
    <n v="5800"/>
    <n v="485"/>
    <n v="16"/>
    <x v="3"/>
  </r>
  <r>
    <x v="2"/>
    <s v="7UP"/>
    <x v="0"/>
    <x v="0"/>
    <x v="600"/>
    <d v="2023-09-28T00:00:00"/>
    <s v="pcs"/>
    <n v="3700"/>
    <n v="63"/>
    <n v="3"/>
    <x v="5"/>
  </r>
  <r>
    <x v="1"/>
    <s v="7UP"/>
    <x v="0"/>
    <x v="0"/>
    <x v="601"/>
    <d v="2022-12-07T00:00:00"/>
    <s v="pcs"/>
    <n v="4000"/>
    <n v="358"/>
    <n v="12"/>
    <x v="4"/>
  </r>
  <r>
    <x v="1"/>
    <s v="TWI"/>
    <x v="4"/>
    <x v="2"/>
    <x v="602"/>
    <d v="2023-10-13T00:00:00"/>
    <s v="pcs"/>
    <n v="3800"/>
    <n v="48"/>
    <n v="2"/>
    <x v="2"/>
  </r>
  <r>
    <x v="2"/>
    <s v="7UP"/>
    <x v="0"/>
    <x v="0"/>
    <x v="603"/>
    <d v="2022-10-02T00:00:00"/>
    <s v="pcs"/>
    <n v="3500"/>
    <n v="424"/>
    <n v="14"/>
    <x v="3"/>
  </r>
  <r>
    <x v="0"/>
    <s v="BHN"/>
    <x v="5"/>
    <x v="3"/>
    <x v="604"/>
    <d v="2023-08-01T00:00:00"/>
    <s v="pcs"/>
    <n v="6000"/>
    <n v="121"/>
    <n v="4"/>
    <x v="1"/>
  </r>
  <r>
    <x v="0"/>
    <s v="7UP"/>
    <x v="0"/>
    <x v="0"/>
    <x v="605"/>
    <d v="2023-07-28T00:00:00"/>
    <s v="pcs"/>
    <n v="1800"/>
    <n v="125"/>
    <n v="5"/>
    <x v="1"/>
  </r>
  <r>
    <x v="0"/>
    <s v="7UP"/>
    <x v="0"/>
    <x v="0"/>
    <x v="606"/>
    <d v="2023-05-24T00:00:00"/>
    <s v="pcs"/>
    <n v="4500"/>
    <n v="190"/>
    <n v="7"/>
    <x v="0"/>
  </r>
  <r>
    <x v="1"/>
    <s v="7UP"/>
    <x v="0"/>
    <x v="0"/>
    <x v="607"/>
    <d v="2023-01-08T00:00:00"/>
    <s v="pcs"/>
    <n v="4000"/>
    <n v="326"/>
    <n v="11"/>
    <x v="4"/>
  </r>
  <r>
    <x v="0"/>
    <s v="COC"/>
    <x v="1"/>
    <x v="0"/>
    <x v="608"/>
    <d v="2022-08-29T00:00:00"/>
    <s v="pcs"/>
    <n v="3700"/>
    <n v="458"/>
    <n v="16"/>
    <x v="3"/>
  </r>
  <r>
    <x v="2"/>
    <s v="PSI"/>
    <x v="3"/>
    <x v="2"/>
    <x v="609"/>
    <d v="2023-07-15T00:00:00"/>
    <s v="pcs"/>
    <n v="2600"/>
    <n v="138"/>
    <n v="5"/>
    <x v="1"/>
  </r>
  <r>
    <x v="0"/>
    <s v="BHN"/>
    <x v="5"/>
    <x v="3"/>
    <x v="610"/>
    <d v="2023-08-28T00:00:00"/>
    <s v="pcs"/>
    <n v="3900"/>
    <n v="94"/>
    <n v="4"/>
    <x v="1"/>
  </r>
  <r>
    <x v="1"/>
    <s v="BSG"/>
    <x v="2"/>
    <x v="1"/>
    <x v="611"/>
    <d v="2022-10-08T00:00:00"/>
    <s v="pcs"/>
    <n v="5700"/>
    <n v="418"/>
    <n v="14"/>
    <x v="3"/>
  </r>
  <r>
    <x v="2"/>
    <s v="BSG"/>
    <x v="2"/>
    <x v="1"/>
    <x v="612"/>
    <d v="2023-05-10T00:00:00"/>
    <s v="pcs"/>
    <n v="3000"/>
    <n v="204"/>
    <n v="7"/>
    <x v="0"/>
  </r>
  <r>
    <x v="2"/>
    <s v="BHN"/>
    <x v="5"/>
    <x v="3"/>
    <x v="613"/>
    <d v="2023-02-21T00:00:00"/>
    <s v="pcs"/>
    <n v="5100"/>
    <n v="282"/>
    <n v="10"/>
    <x v="4"/>
  </r>
  <r>
    <x v="1"/>
    <s v="7UP"/>
    <x v="0"/>
    <x v="0"/>
    <x v="614"/>
    <d v="2022-10-05T00:00:00"/>
    <s v="pcs"/>
    <n v="4400"/>
    <n v="421"/>
    <n v="14"/>
    <x v="3"/>
  </r>
  <r>
    <x v="1"/>
    <s v="BSG"/>
    <x v="2"/>
    <x v="1"/>
    <x v="615"/>
    <d v="2022-08-05T00:00:00"/>
    <s v="pcs"/>
    <n v="5000"/>
    <n v="482"/>
    <n v="16"/>
    <x v="3"/>
  </r>
  <r>
    <x v="2"/>
    <s v="PSI"/>
    <x v="3"/>
    <x v="2"/>
    <x v="616"/>
    <d v="2023-05-07T00:00:00"/>
    <s v="pcs"/>
    <n v="3400"/>
    <n v="207"/>
    <n v="7"/>
    <x v="0"/>
  </r>
  <r>
    <x v="2"/>
    <s v="COC"/>
    <x v="1"/>
    <x v="0"/>
    <x v="617"/>
    <d v="2023-01-01T00:00:00"/>
    <s v="pcs"/>
    <n v="1200"/>
    <n v="333"/>
    <n v="11"/>
    <x v="4"/>
  </r>
  <r>
    <x v="1"/>
    <s v="7UP"/>
    <x v="0"/>
    <x v="0"/>
    <x v="618"/>
    <d v="2023-09-26T00:00:00"/>
    <s v="pcs"/>
    <n v="3300"/>
    <n v="65"/>
    <n v="3"/>
    <x v="5"/>
  </r>
  <r>
    <x v="2"/>
    <s v="7UP"/>
    <x v="0"/>
    <x v="0"/>
    <x v="619"/>
    <d v="2023-10-27T00:00:00"/>
    <s v="pcs"/>
    <n v="5300"/>
    <n v="34"/>
    <n v="2"/>
    <x v="2"/>
  </r>
  <r>
    <x v="2"/>
    <s v="COC"/>
    <x v="1"/>
    <x v="0"/>
    <x v="620"/>
    <d v="2023-09-25T00:00:00"/>
    <s v="pcs"/>
    <n v="4800"/>
    <n v="66"/>
    <n v="3"/>
    <x v="5"/>
  </r>
  <r>
    <x v="1"/>
    <s v="BSG"/>
    <x v="2"/>
    <x v="1"/>
    <x v="621"/>
    <d v="2022-10-24T00:00:00"/>
    <s v="pcs"/>
    <n v="2900"/>
    <n v="402"/>
    <n v="14"/>
    <x v="3"/>
  </r>
  <r>
    <x v="1"/>
    <s v="BSG"/>
    <x v="2"/>
    <x v="1"/>
    <x v="622"/>
    <d v="2023-09-02T00:00:00"/>
    <s v="pcs"/>
    <n v="1700"/>
    <n v="89"/>
    <n v="3"/>
    <x v="5"/>
  </r>
  <r>
    <x v="1"/>
    <s v="7UP"/>
    <x v="0"/>
    <x v="0"/>
    <x v="623"/>
    <d v="2023-07-01T00:00:00"/>
    <s v="pcs"/>
    <n v="5300"/>
    <n v="152"/>
    <n v="5"/>
    <x v="1"/>
  </r>
  <r>
    <x v="2"/>
    <s v="BSG"/>
    <x v="2"/>
    <x v="1"/>
    <x v="624"/>
    <d v="2023-03-01T00:00:00"/>
    <s v="pcs"/>
    <n v="2400"/>
    <n v="274"/>
    <n v="9"/>
    <x v="0"/>
  </r>
  <r>
    <x v="2"/>
    <s v="7UP"/>
    <x v="0"/>
    <x v="0"/>
    <x v="625"/>
    <d v="2023-04-01T00:00:00"/>
    <s v="pcs"/>
    <n v="4300"/>
    <n v="243"/>
    <n v="8"/>
    <x v="0"/>
  </r>
  <r>
    <x v="2"/>
    <s v="PSI"/>
    <x v="3"/>
    <x v="2"/>
    <x v="626"/>
    <d v="2023-09-12T00:00:00"/>
    <s v="pcs"/>
    <n v="3200"/>
    <n v="79"/>
    <n v="3"/>
    <x v="5"/>
  </r>
  <r>
    <x v="2"/>
    <s v="BHN"/>
    <x v="5"/>
    <x v="3"/>
    <x v="627"/>
    <d v="2023-03-03T00:00:00"/>
    <s v="pcs"/>
    <n v="3100"/>
    <n v="272"/>
    <n v="9"/>
    <x v="0"/>
  </r>
  <r>
    <x v="2"/>
    <s v="PSI"/>
    <x v="3"/>
    <x v="2"/>
    <x v="628"/>
    <d v="2023-02-03T00:00:00"/>
    <s v="pcs"/>
    <n v="1200"/>
    <n v="300"/>
    <n v="10"/>
    <x v="4"/>
  </r>
  <r>
    <x v="1"/>
    <s v="TWI"/>
    <x v="4"/>
    <x v="2"/>
    <x v="629"/>
    <d v="2023-06-09T00:00:00"/>
    <s v="pcs"/>
    <n v="3200"/>
    <n v="174"/>
    <n v="6"/>
    <x v="1"/>
  </r>
  <r>
    <x v="1"/>
    <s v="BHN"/>
    <x v="5"/>
    <x v="3"/>
    <x v="630"/>
    <d v="2023-06-20T00:00:00"/>
    <s v="pcs"/>
    <n v="1500"/>
    <n v="163"/>
    <n v="6"/>
    <x v="1"/>
  </r>
  <r>
    <x v="1"/>
    <s v="BHN"/>
    <x v="5"/>
    <x v="3"/>
    <x v="631"/>
    <d v="2023-09-23T00:00:00"/>
    <s v="pcs"/>
    <n v="5600"/>
    <n v="68"/>
    <n v="3"/>
    <x v="5"/>
  </r>
  <r>
    <x v="2"/>
    <s v="TWI"/>
    <x v="4"/>
    <x v="2"/>
    <x v="632"/>
    <d v="2023-04-22T00:00:00"/>
    <s v="pcs"/>
    <n v="4600"/>
    <n v="222"/>
    <n v="8"/>
    <x v="0"/>
  </r>
  <r>
    <x v="2"/>
    <s v="BSG"/>
    <x v="2"/>
    <x v="1"/>
    <x v="633"/>
    <d v="2023-10-17T00:00:00"/>
    <s v="pcs"/>
    <n v="4900"/>
    <n v="44"/>
    <n v="2"/>
    <x v="2"/>
  </r>
  <r>
    <x v="0"/>
    <s v="TWI"/>
    <x v="4"/>
    <x v="2"/>
    <x v="634"/>
    <d v="2023-08-18T00:00:00"/>
    <s v="pcs"/>
    <n v="4900"/>
    <n v="104"/>
    <n v="4"/>
    <x v="1"/>
  </r>
  <r>
    <x v="2"/>
    <s v="PSI"/>
    <x v="3"/>
    <x v="2"/>
    <x v="635"/>
    <d v="2022-10-23T00:00:00"/>
    <s v="pcs"/>
    <n v="3800"/>
    <n v="403"/>
    <n v="14"/>
    <x v="3"/>
  </r>
  <r>
    <x v="2"/>
    <s v="BSG"/>
    <x v="2"/>
    <x v="1"/>
    <x v="636"/>
    <d v="2023-09-22T00:00:00"/>
    <s v="pcs"/>
    <n v="1900"/>
    <n v="69"/>
    <n v="3"/>
    <x v="5"/>
  </r>
  <r>
    <x v="2"/>
    <s v="7UP"/>
    <x v="0"/>
    <x v="0"/>
    <x v="637"/>
    <d v="2023-01-03T00:00:00"/>
    <s v="pcs"/>
    <n v="2400"/>
    <n v="331"/>
    <n v="11"/>
    <x v="4"/>
  </r>
  <r>
    <x v="2"/>
    <s v="TWI"/>
    <x v="4"/>
    <x v="2"/>
    <x v="638"/>
    <d v="2023-03-08T00:00:00"/>
    <s v="pcs"/>
    <n v="2600"/>
    <n v="267"/>
    <n v="9"/>
    <x v="0"/>
  </r>
  <r>
    <x v="1"/>
    <s v="TWI"/>
    <x v="4"/>
    <x v="2"/>
    <x v="639"/>
    <d v="2023-06-06T00:00:00"/>
    <s v="pcs"/>
    <n v="2600"/>
    <n v="177"/>
    <n v="6"/>
    <x v="1"/>
  </r>
  <r>
    <x v="1"/>
    <s v="COC"/>
    <x v="1"/>
    <x v="0"/>
    <x v="640"/>
    <d v="2023-02-25T00:00:00"/>
    <s v="pcs"/>
    <n v="3900"/>
    <n v="278"/>
    <n v="10"/>
    <x v="4"/>
  </r>
  <r>
    <x v="0"/>
    <s v="7UP"/>
    <x v="0"/>
    <x v="0"/>
    <x v="641"/>
    <d v="2022-12-29T00:00:00"/>
    <s v="pcs"/>
    <n v="1600"/>
    <n v="336"/>
    <n v="12"/>
    <x v="4"/>
  </r>
  <r>
    <x v="1"/>
    <s v="COC"/>
    <x v="1"/>
    <x v="0"/>
    <x v="642"/>
    <d v="2023-01-09T00:00:00"/>
    <s v="pcs"/>
    <n v="3800"/>
    <n v="325"/>
    <n v="11"/>
    <x v="4"/>
  </r>
  <r>
    <x v="2"/>
    <s v="BHN"/>
    <x v="5"/>
    <x v="3"/>
    <x v="643"/>
    <d v="2022-10-23T00:00:00"/>
    <s v="pcs"/>
    <n v="1900"/>
    <n v="403"/>
    <n v="14"/>
    <x v="3"/>
  </r>
  <r>
    <x v="0"/>
    <s v="BSG"/>
    <x v="2"/>
    <x v="1"/>
    <x v="644"/>
    <d v="2023-03-10T00:00:00"/>
    <s v="pcs"/>
    <n v="4900"/>
    <n v="265"/>
    <n v="9"/>
    <x v="0"/>
  </r>
  <r>
    <x v="0"/>
    <s v="TWI"/>
    <x v="4"/>
    <x v="2"/>
    <x v="645"/>
    <d v="2023-05-17T00:00:00"/>
    <s v="pcs"/>
    <n v="5000"/>
    <n v="197"/>
    <n v="7"/>
    <x v="0"/>
  </r>
  <r>
    <x v="0"/>
    <s v="7UP"/>
    <x v="0"/>
    <x v="0"/>
    <x v="646"/>
    <d v="2023-05-19T00:00:00"/>
    <s v="pcs"/>
    <n v="1600"/>
    <n v="195"/>
    <n v="7"/>
    <x v="0"/>
  </r>
  <r>
    <x v="0"/>
    <s v="BHN"/>
    <x v="5"/>
    <x v="3"/>
    <x v="647"/>
    <d v="2023-05-27T00:00:00"/>
    <s v="pcs"/>
    <n v="5700"/>
    <n v="187"/>
    <n v="7"/>
    <x v="0"/>
  </r>
  <r>
    <x v="0"/>
    <s v="BSG"/>
    <x v="2"/>
    <x v="1"/>
    <x v="648"/>
    <d v="2023-07-05T00:00:00"/>
    <s v="pcs"/>
    <n v="2100"/>
    <n v="148"/>
    <n v="5"/>
    <x v="1"/>
  </r>
  <r>
    <x v="1"/>
    <s v="BSG"/>
    <x v="2"/>
    <x v="1"/>
    <x v="649"/>
    <d v="2022-11-28T00:00:00"/>
    <s v="pcs"/>
    <n v="3300"/>
    <n v="367"/>
    <n v="13"/>
    <x v="3"/>
  </r>
  <r>
    <x v="1"/>
    <s v="COC"/>
    <x v="1"/>
    <x v="0"/>
    <x v="650"/>
    <d v="2022-10-15T00:00:00"/>
    <s v="pcs"/>
    <n v="5100"/>
    <n v="411"/>
    <n v="14"/>
    <x v="3"/>
  </r>
  <r>
    <x v="0"/>
    <s v="BHN"/>
    <x v="5"/>
    <x v="3"/>
    <x v="651"/>
    <d v="2023-08-14T00:00:00"/>
    <s v="pcs"/>
    <n v="2200"/>
    <n v="108"/>
    <n v="4"/>
    <x v="1"/>
  </r>
  <r>
    <x v="0"/>
    <s v="COC"/>
    <x v="1"/>
    <x v="0"/>
    <x v="652"/>
    <d v="2023-09-19T00:00:00"/>
    <s v="pcs"/>
    <n v="3300"/>
    <n v="72"/>
    <n v="3"/>
    <x v="5"/>
  </r>
  <r>
    <x v="1"/>
    <s v="7UP"/>
    <x v="0"/>
    <x v="0"/>
    <x v="653"/>
    <d v="2022-10-03T00:00:00"/>
    <s v="pcs"/>
    <n v="5300"/>
    <n v="423"/>
    <n v="14"/>
    <x v="3"/>
  </r>
  <r>
    <x v="1"/>
    <s v="COC"/>
    <x v="1"/>
    <x v="0"/>
    <x v="654"/>
    <d v="2023-04-03T00:00:00"/>
    <s v="pcs"/>
    <n v="1600"/>
    <n v="241"/>
    <n v="8"/>
    <x v="0"/>
  </r>
  <r>
    <x v="1"/>
    <s v="7UP"/>
    <x v="0"/>
    <x v="0"/>
    <x v="655"/>
    <d v="2022-08-01T00:00:00"/>
    <s v="pcs"/>
    <n v="2600"/>
    <n v="486"/>
    <n v="16"/>
    <x v="3"/>
  </r>
  <r>
    <x v="0"/>
    <s v="COC"/>
    <x v="1"/>
    <x v="0"/>
    <x v="656"/>
    <d v="2023-07-05T00:00:00"/>
    <s v="pcs"/>
    <n v="3500"/>
    <n v="148"/>
    <n v="5"/>
    <x v="1"/>
  </r>
  <r>
    <x v="2"/>
    <s v="TWI"/>
    <x v="4"/>
    <x v="2"/>
    <x v="657"/>
    <d v="2022-08-16T00:00:00"/>
    <s v="pcs"/>
    <n v="4200"/>
    <n v="471"/>
    <n v="16"/>
    <x v="3"/>
  </r>
  <r>
    <x v="2"/>
    <s v="COC"/>
    <x v="1"/>
    <x v="0"/>
    <x v="658"/>
    <d v="2022-09-21T00:00:00"/>
    <s v="pcs"/>
    <n v="1600"/>
    <n v="435"/>
    <n v="15"/>
    <x v="3"/>
  </r>
  <r>
    <x v="0"/>
    <s v="7UP"/>
    <x v="0"/>
    <x v="0"/>
    <x v="659"/>
    <d v="2023-08-12T00:00:00"/>
    <s v="pcs"/>
    <n v="4600"/>
    <n v="110"/>
    <n v="4"/>
    <x v="1"/>
  </r>
  <r>
    <x v="1"/>
    <s v="PSI"/>
    <x v="3"/>
    <x v="2"/>
    <x v="660"/>
    <d v="2023-10-05T00:00:00"/>
    <s v="pcs"/>
    <n v="3300"/>
    <n v="56"/>
    <n v="2"/>
    <x v="2"/>
  </r>
  <r>
    <x v="2"/>
    <s v="PSI"/>
    <x v="3"/>
    <x v="2"/>
    <x v="661"/>
    <d v="2023-06-19T00:00:00"/>
    <s v="pcs"/>
    <n v="5400"/>
    <n v="164"/>
    <n v="6"/>
    <x v="1"/>
  </r>
  <r>
    <x v="2"/>
    <s v="7UP"/>
    <x v="0"/>
    <x v="0"/>
    <x v="662"/>
    <d v="2023-03-13T00:00:00"/>
    <s v="pcs"/>
    <n v="3900"/>
    <n v="262"/>
    <n v="9"/>
    <x v="0"/>
  </r>
  <r>
    <x v="1"/>
    <s v="7UP"/>
    <x v="0"/>
    <x v="0"/>
    <x v="663"/>
    <d v="2023-03-04T00:00:00"/>
    <s v="pcs"/>
    <n v="1300"/>
    <n v="271"/>
    <n v="9"/>
    <x v="0"/>
  </r>
  <r>
    <x v="1"/>
    <s v="BSG"/>
    <x v="2"/>
    <x v="1"/>
    <x v="664"/>
    <d v="2023-08-22T00:00:00"/>
    <s v="pcs"/>
    <n v="1500"/>
    <n v="100"/>
    <n v="4"/>
    <x v="1"/>
  </r>
  <r>
    <x v="0"/>
    <s v="BSG"/>
    <x v="2"/>
    <x v="1"/>
    <x v="665"/>
    <d v="2023-03-15T00:00:00"/>
    <s v="pcs"/>
    <n v="3300"/>
    <n v="260"/>
    <n v="9"/>
    <x v="0"/>
  </r>
  <r>
    <x v="2"/>
    <s v="PSI"/>
    <x v="3"/>
    <x v="2"/>
    <x v="666"/>
    <d v="2022-09-26T00:00:00"/>
    <s v="pcs"/>
    <n v="4700"/>
    <n v="430"/>
    <n v="15"/>
    <x v="3"/>
  </r>
  <r>
    <x v="0"/>
    <s v="PSI"/>
    <x v="3"/>
    <x v="2"/>
    <x v="667"/>
    <d v="2023-10-30T00:00:00"/>
    <s v="pcs"/>
    <n v="1200"/>
    <n v="31"/>
    <n v="2"/>
    <x v="2"/>
  </r>
  <r>
    <x v="1"/>
    <s v="PSI"/>
    <x v="3"/>
    <x v="2"/>
    <x v="668"/>
    <d v="2023-04-17T00:00:00"/>
    <s v="pcs"/>
    <n v="2000"/>
    <n v="227"/>
    <n v="8"/>
    <x v="0"/>
  </r>
  <r>
    <x v="2"/>
    <s v="TWI"/>
    <x v="4"/>
    <x v="2"/>
    <x v="669"/>
    <d v="2023-01-06T00:00:00"/>
    <s v="pcs"/>
    <n v="1400"/>
    <n v="328"/>
    <n v="11"/>
    <x v="4"/>
  </r>
  <r>
    <x v="0"/>
    <s v="COC"/>
    <x v="1"/>
    <x v="0"/>
    <x v="670"/>
    <d v="2023-01-06T00:00:00"/>
    <s v="pcs"/>
    <n v="6000"/>
    <n v="328"/>
    <n v="11"/>
    <x v="4"/>
  </r>
  <r>
    <x v="2"/>
    <s v="TWI"/>
    <x v="4"/>
    <x v="2"/>
    <x v="671"/>
    <d v="2023-01-03T00:00:00"/>
    <s v="pcs"/>
    <n v="5200"/>
    <n v="331"/>
    <n v="11"/>
    <x v="4"/>
  </r>
  <r>
    <x v="2"/>
    <s v="BSG"/>
    <x v="2"/>
    <x v="1"/>
    <x v="672"/>
    <d v="2023-09-07T00:00:00"/>
    <s v="pcs"/>
    <n v="3100"/>
    <n v="84"/>
    <n v="3"/>
    <x v="5"/>
  </r>
  <r>
    <x v="0"/>
    <s v="7UP"/>
    <x v="0"/>
    <x v="0"/>
    <x v="673"/>
    <d v="2023-08-03T00:00:00"/>
    <s v="pcs"/>
    <n v="5600"/>
    <n v="119"/>
    <n v="4"/>
    <x v="1"/>
  </r>
  <r>
    <x v="0"/>
    <s v="BHN"/>
    <x v="5"/>
    <x v="3"/>
    <x v="674"/>
    <d v="2022-09-20T00:00:00"/>
    <s v="pcs"/>
    <n v="5600"/>
    <n v="436"/>
    <n v="15"/>
    <x v="3"/>
  </r>
  <r>
    <x v="1"/>
    <s v="7UP"/>
    <x v="0"/>
    <x v="0"/>
    <x v="675"/>
    <d v="2023-09-09T00:00:00"/>
    <s v="pcs"/>
    <n v="3700"/>
    <n v="82"/>
    <n v="3"/>
    <x v="5"/>
  </r>
  <r>
    <x v="2"/>
    <s v="BSG"/>
    <x v="2"/>
    <x v="1"/>
    <x v="676"/>
    <d v="2023-05-25T00:00:00"/>
    <s v="pcs"/>
    <n v="3000"/>
    <n v="189"/>
    <n v="7"/>
    <x v="0"/>
  </r>
  <r>
    <x v="1"/>
    <s v="PSI"/>
    <x v="3"/>
    <x v="2"/>
    <x v="677"/>
    <d v="2023-01-11T00:00:00"/>
    <s v="pcs"/>
    <n v="3500"/>
    <n v="323"/>
    <n v="11"/>
    <x v="4"/>
  </r>
  <r>
    <x v="0"/>
    <s v="TWI"/>
    <x v="4"/>
    <x v="2"/>
    <x v="678"/>
    <d v="2022-08-27T00:00:00"/>
    <s v="pcs"/>
    <n v="5900"/>
    <n v="460"/>
    <n v="16"/>
    <x v="3"/>
  </r>
  <r>
    <x v="1"/>
    <s v="BHN"/>
    <x v="5"/>
    <x v="3"/>
    <x v="679"/>
    <d v="2023-07-06T00:00:00"/>
    <s v="pcs"/>
    <n v="3200"/>
    <n v="147"/>
    <n v="5"/>
    <x v="1"/>
  </r>
  <r>
    <x v="2"/>
    <s v="COC"/>
    <x v="1"/>
    <x v="0"/>
    <x v="680"/>
    <d v="2023-03-25T00:00:00"/>
    <s v="pcs"/>
    <n v="1500"/>
    <n v="250"/>
    <n v="9"/>
    <x v="0"/>
  </r>
  <r>
    <x v="2"/>
    <s v="BSG"/>
    <x v="2"/>
    <x v="1"/>
    <x v="681"/>
    <d v="2022-11-01T00:00:00"/>
    <s v="pcs"/>
    <n v="3100"/>
    <n v="394"/>
    <n v="13"/>
    <x v="3"/>
  </r>
  <r>
    <x v="0"/>
    <s v="BSG"/>
    <x v="2"/>
    <x v="1"/>
    <x v="682"/>
    <d v="2022-09-02T00:00:00"/>
    <s v="pcs"/>
    <n v="5000"/>
    <n v="454"/>
    <n v="15"/>
    <x v="3"/>
  </r>
  <r>
    <x v="1"/>
    <s v="PSI"/>
    <x v="3"/>
    <x v="2"/>
    <x v="683"/>
    <d v="2023-07-07T00:00:00"/>
    <s v="pcs"/>
    <n v="1900"/>
    <n v="146"/>
    <n v="5"/>
    <x v="1"/>
  </r>
  <r>
    <x v="0"/>
    <s v="BHN"/>
    <x v="5"/>
    <x v="3"/>
    <x v="684"/>
    <d v="2023-04-19T00:00:00"/>
    <s v="pcs"/>
    <n v="2800"/>
    <n v="225"/>
    <n v="8"/>
    <x v="0"/>
  </r>
  <r>
    <x v="0"/>
    <s v="BHN"/>
    <x v="5"/>
    <x v="3"/>
    <x v="685"/>
    <d v="2022-11-10T00:00:00"/>
    <s v="pcs"/>
    <n v="5600"/>
    <n v="385"/>
    <n v="13"/>
    <x v="3"/>
  </r>
  <r>
    <x v="2"/>
    <s v="BHN"/>
    <x v="5"/>
    <x v="3"/>
    <x v="686"/>
    <d v="2022-08-26T00:00:00"/>
    <s v="pcs"/>
    <n v="1500"/>
    <n v="461"/>
    <n v="16"/>
    <x v="3"/>
  </r>
  <r>
    <x v="2"/>
    <s v="COC"/>
    <x v="1"/>
    <x v="0"/>
    <x v="687"/>
    <d v="2022-12-21T00:00:00"/>
    <s v="pcs"/>
    <n v="1100"/>
    <n v="344"/>
    <n v="12"/>
    <x v="4"/>
  </r>
  <r>
    <x v="1"/>
    <s v="TWI"/>
    <x v="4"/>
    <x v="2"/>
    <x v="688"/>
    <d v="2023-10-25T00:00:00"/>
    <s v="pcs"/>
    <n v="1800"/>
    <n v="36"/>
    <n v="2"/>
    <x v="2"/>
  </r>
  <r>
    <x v="0"/>
    <s v="7UP"/>
    <x v="0"/>
    <x v="0"/>
    <x v="689"/>
    <d v="2023-01-23T00:00:00"/>
    <s v="pcs"/>
    <n v="5100"/>
    <n v="311"/>
    <n v="11"/>
    <x v="4"/>
  </r>
  <r>
    <x v="1"/>
    <s v="COC"/>
    <x v="1"/>
    <x v="0"/>
    <x v="690"/>
    <d v="2023-05-16T00:00:00"/>
    <s v="pcs"/>
    <n v="3700"/>
    <n v="198"/>
    <n v="7"/>
    <x v="0"/>
  </r>
  <r>
    <x v="0"/>
    <s v="7UP"/>
    <x v="0"/>
    <x v="0"/>
    <x v="691"/>
    <d v="2023-07-31T00:00:00"/>
    <s v="pcs"/>
    <n v="2700"/>
    <n v="122"/>
    <n v="4"/>
    <x v="1"/>
  </r>
  <r>
    <x v="2"/>
    <s v="TWI"/>
    <x v="4"/>
    <x v="2"/>
    <x v="692"/>
    <d v="2023-10-07T00:00:00"/>
    <s v="pcs"/>
    <n v="2500"/>
    <n v="54"/>
    <n v="2"/>
    <x v="2"/>
  </r>
  <r>
    <x v="2"/>
    <s v="TWI"/>
    <x v="4"/>
    <x v="2"/>
    <x v="693"/>
    <d v="2023-01-05T00:00:00"/>
    <s v="pcs"/>
    <n v="3800"/>
    <n v="329"/>
    <n v="11"/>
    <x v="4"/>
  </r>
  <r>
    <x v="0"/>
    <s v="7UP"/>
    <x v="0"/>
    <x v="0"/>
    <x v="694"/>
    <d v="2022-09-20T00:00:00"/>
    <s v="pcs"/>
    <n v="4300"/>
    <n v="436"/>
    <n v="15"/>
    <x v="3"/>
  </r>
  <r>
    <x v="0"/>
    <s v="BSG"/>
    <x v="2"/>
    <x v="1"/>
    <x v="695"/>
    <d v="2023-06-20T00:00:00"/>
    <s v="pcs"/>
    <n v="1200"/>
    <n v="163"/>
    <n v="6"/>
    <x v="1"/>
  </r>
  <r>
    <x v="1"/>
    <s v="TWI"/>
    <x v="4"/>
    <x v="2"/>
    <x v="696"/>
    <d v="2022-08-24T00:00:00"/>
    <s v="pcs"/>
    <n v="3900"/>
    <n v="463"/>
    <n v="16"/>
    <x v="3"/>
  </r>
  <r>
    <x v="2"/>
    <s v="7UP"/>
    <x v="0"/>
    <x v="0"/>
    <x v="697"/>
    <d v="2022-11-04T00:00:00"/>
    <s v="pcs"/>
    <n v="1700"/>
    <n v="391"/>
    <n v="13"/>
    <x v="3"/>
  </r>
  <r>
    <x v="2"/>
    <s v="PSI"/>
    <x v="3"/>
    <x v="2"/>
    <x v="698"/>
    <d v="2022-08-18T00:00:00"/>
    <s v="pcs"/>
    <n v="5600"/>
    <n v="469"/>
    <n v="16"/>
    <x v="3"/>
  </r>
  <r>
    <x v="0"/>
    <s v="BHN"/>
    <x v="5"/>
    <x v="3"/>
    <x v="699"/>
    <d v="2023-04-16T00:00:00"/>
    <s v="pcs"/>
    <n v="5900"/>
    <n v="228"/>
    <n v="8"/>
    <x v="0"/>
  </r>
  <r>
    <x v="1"/>
    <s v="PSI"/>
    <x v="3"/>
    <x v="2"/>
    <x v="700"/>
    <d v="2022-09-19T00:00:00"/>
    <s v="pcs"/>
    <n v="1800"/>
    <n v="437"/>
    <n v="15"/>
    <x v="3"/>
  </r>
  <r>
    <x v="0"/>
    <s v="TWI"/>
    <x v="4"/>
    <x v="2"/>
    <x v="701"/>
    <d v="2022-09-11T00:00:00"/>
    <s v="pcs"/>
    <n v="4800"/>
    <n v="445"/>
    <n v="15"/>
    <x v="3"/>
  </r>
  <r>
    <x v="1"/>
    <s v="7UP"/>
    <x v="0"/>
    <x v="0"/>
    <x v="702"/>
    <d v="2023-09-01T00:00:00"/>
    <s v="pcs"/>
    <n v="1200"/>
    <n v="90"/>
    <n v="3"/>
    <x v="5"/>
  </r>
  <r>
    <x v="1"/>
    <s v="PSI"/>
    <x v="3"/>
    <x v="2"/>
    <x v="703"/>
    <d v="2022-09-27T00:00:00"/>
    <s v="pcs"/>
    <n v="1100"/>
    <n v="429"/>
    <n v="15"/>
    <x v="3"/>
  </r>
  <r>
    <x v="1"/>
    <s v="BHN"/>
    <x v="5"/>
    <x v="3"/>
    <x v="704"/>
    <d v="2023-03-03T00:00:00"/>
    <s v="pcs"/>
    <n v="2300"/>
    <n v="272"/>
    <n v="9"/>
    <x v="0"/>
  </r>
  <r>
    <x v="1"/>
    <s v="PSI"/>
    <x v="3"/>
    <x v="2"/>
    <x v="705"/>
    <d v="2023-01-02T00:00:00"/>
    <s v="pcs"/>
    <n v="2800"/>
    <n v="332"/>
    <n v="11"/>
    <x v="4"/>
  </r>
  <r>
    <x v="1"/>
    <s v="TWI"/>
    <x v="4"/>
    <x v="2"/>
    <x v="706"/>
    <d v="2023-06-06T00:00:00"/>
    <s v="pcs"/>
    <n v="5200"/>
    <n v="177"/>
    <n v="6"/>
    <x v="1"/>
  </r>
  <r>
    <x v="2"/>
    <s v="BSG"/>
    <x v="2"/>
    <x v="1"/>
    <x v="707"/>
    <d v="2023-08-09T00:00:00"/>
    <s v="pcs"/>
    <n v="4000"/>
    <n v="113"/>
    <n v="4"/>
    <x v="1"/>
  </r>
  <r>
    <x v="2"/>
    <s v="COC"/>
    <x v="1"/>
    <x v="0"/>
    <x v="708"/>
    <d v="2023-10-19T00:00:00"/>
    <s v="pcs"/>
    <n v="3000"/>
    <n v="42"/>
    <n v="2"/>
    <x v="2"/>
  </r>
  <r>
    <x v="0"/>
    <s v="COC"/>
    <x v="1"/>
    <x v="0"/>
    <x v="709"/>
    <d v="2022-09-25T00:00:00"/>
    <s v="pcs"/>
    <n v="4600"/>
    <n v="431"/>
    <n v="15"/>
    <x v="3"/>
  </r>
  <r>
    <x v="2"/>
    <s v="TWI"/>
    <x v="4"/>
    <x v="2"/>
    <x v="710"/>
    <d v="2022-10-03T00:00:00"/>
    <s v="pcs"/>
    <n v="1800"/>
    <n v="423"/>
    <n v="14"/>
    <x v="3"/>
  </r>
  <r>
    <x v="1"/>
    <s v="PSI"/>
    <x v="3"/>
    <x v="2"/>
    <x v="711"/>
    <d v="2023-07-31T00:00:00"/>
    <s v="pcs"/>
    <n v="5800"/>
    <n v="122"/>
    <n v="4"/>
    <x v="1"/>
  </r>
  <r>
    <x v="2"/>
    <s v="PSI"/>
    <x v="3"/>
    <x v="2"/>
    <x v="712"/>
    <d v="2023-07-19T00:00:00"/>
    <s v="pcs"/>
    <n v="2500"/>
    <n v="134"/>
    <n v="5"/>
    <x v="1"/>
  </r>
  <r>
    <x v="1"/>
    <s v="BSG"/>
    <x v="2"/>
    <x v="1"/>
    <x v="713"/>
    <d v="2022-07-22T00:00:00"/>
    <s v="pcs"/>
    <n v="4200"/>
    <n v="496"/>
    <n v="17"/>
    <x v="3"/>
  </r>
  <r>
    <x v="0"/>
    <s v="7UP"/>
    <x v="0"/>
    <x v="0"/>
    <x v="714"/>
    <d v="2023-02-23T00:00:00"/>
    <s v="pcs"/>
    <n v="5800"/>
    <n v="280"/>
    <n v="10"/>
    <x v="4"/>
  </r>
  <r>
    <x v="1"/>
    <s v="PSI"/>
    <x v="3"/>
    <x v="2"/>
    <x v="715"/>
    <d v="2022-08-09T00:00:00"/>
    <s v="pcs"/>
    <n v="4900"/>
    <n v="478"/>
    <n v="16"/>
    <x v="3"/>
  </r>
  <r>
    <x v="2"/>
    <s v="7UP"/>
    <x v="0"/>
    <x v="0"/>
    <x v="716"/>
    <d v="2023-02-04T00:00:00"/>
    <s v="pcs"/>
    <n v="2300"/>
    <n v="299"/>
    <n v="10"/>
    <x v="4"/>
  </r>
  <r>
    <x v="0"/>
    <s v="BSG"/>
    <x v="2"/>
    <x v="1"/>
    <x v="717"/>
    <d v="2023-01-11T00:00:00"/>
    <s v="pcs"/>
    <n v="5300"/>
    <n v="323"/>
    <n v="11"/>
    <x v="4"/>
  </r>
  <r>
    <x v="1"/>
    <s v="7UP"/>
    <x v="0"/>
    <x v="0"/>
    <x v="718"/>
    <d v="2022-11-01T00:00:00"/>
    <s v="pcs"/>
    <n v="2300"/>
    <n v="394"/>
    <n v="13"/>
    <x v="3"/>
  </r>
  <r>
    <x v="1"/>
    <s v="TWI"/>
    <x v="4"/>
    <x v="2"/>
    <x v="719"/>
    <d v="2022-07-26T00:00:00"/>
    <s v="pcs"/>
    <n v="5000"/>
    <n v="492"/>
    <n v="17"/>
    <x v="3"/>
  </r>
  <r>
    <x v="2"/>
    <s v="PSI"/>
    <x v="3"/>
    <x v="2"/>
    <x v="720"/>
    <d v="2023-04-08T00:00:00"/>
    <s v="pcs"/>
    <n v="2400"/>
    <n v="236"/>
    <n v="8"/>
    <x v="0"/>
  </r>
  <r>
    <x v="0"/>
    <s v="BHN"/>
    <x v="5"/>
    <x v="3"/>
    <x v="721"/>
    <d v="2022-12-12T00:00:00"/>
    <s v="pcs"/>
    <n v="2800"/>
    <n v="353"/>
    <n v="12"/>
    <x v="4"/>
  </r>
  <r>
    <x v="0"/>
    <s v="COC"/>
    <x v="1"/>
    <x v="0"/>
    <x v="722"/>
    <d v="2023-07-21T00:00:00"/>
    <s v="pcs"/>
    <n v="1300"/>
    <n v="132"/>
    <n v="5"/>
    <x v="1"/>
  </r>
  <r>
    <x v="2"/>
    <s v="7UP"/>
    <x v="0"/>
    <x v="0"/>
    <x v="723"/>
    <d v="2023-03-16T00:00:00"/>
    <s v="pcs"/>
    <n v="2900"/>
    <n v="259"/>
    <n v="9"/>
    <x v="0"/>
  </r>
  <r>
    <x v="2"/>
    <s v="7UP"/>
    <x v="0"/>
    <x v="0"/>
    <x v="724"/>
    <d v="2023-07-11T00:00:00"/>
    <s v="pcs"/>
    <n v="5400"/>
    <n v="142"/>
    <n v="5"/>
    <x v="1"/>
  </r>
  <r>
    <x v="0"/>
    <s v="PSI"/>
    <x v="3"/>
    <x v="2"/>
    <x v="725"/>
    <d v="2023-09-18T00:00:00"/>
    <s v="pcs"/>
    <n v="4200"/>
    <n v="73"/>
    <n v="3"/>
    <x v="5"/>
  </r>
  <r>
    <x v="0"/>
    <s v="BHN"/>
    <x v="5"/>
    <x v="3"/>
    <x v="726"/>
    <d v="2023-01-24T00:00:00"/>
    <s v="pcs"/>
    <n v="5400"/>
    <n v="310"/>
    <n v="11"/>
    <x v="4"/>
  </r>
  <r>
    <x v="2"/>
    <s v="TWI"/>
    <x v="4"/>
    <x v="2"/>
    <x v="727"/>
    <d v="2023-05-27T00:00:00"/>
    <s v="pcs"/>
    <n v="1000"/>
    <n v="187"/>
    <n v="7"/>
    <x v="0"/>
  </r>
  <r>
    <x v="1"/>
    <s v="7UP"/>
    <x v="0"/>
    <x v="0"/>
    <x v="728"/>
    <d v="2023-09-24T00:00:00"/>
    <s v="pcs"/>
    <n v="3700"/>
    <n v="67"/>
    <n v="3"/>
    <x v="5"/>
  </r>
  <r>
    <x v="0"/>
    <s v="PSI"/>
    <x v="3"/>
    <x v="2"/>
    <x v="729"/>
    <d v="2022-11-07T00:00:00"/>
    <s v="pcs"/>
    <n v="2300"/>
    <n v="388"/>
    <n v="13"/>
    <x v="3"/>
  </r>
  <r>
    <x v="0"/>
    <s v="PSI"/>
    <x v="3"/>
    <x v="2"/>
    <x v="730"/>
    <d v="2022-10-16T00:00:00"/>
    <s v="pcs"/>
    <n v="5400"/>
    <n v="410"/>
    <n v="14"/>
    <x v="3"/>
  </r>
  <r>
    <x v="1"/>
    <s v="BHN"/>
    <x v="5"/>
    <x v="3"/>
    <x v="731"/>
    <d v="2023-01-06T00:00:00"/>
    <s v="pcs"/>
    <n v="5900"/>
    <n v="328"/>
    <n v="11"/>
    <x v="4"/>
  </r>
  <r>
    <x v="0"/>
    <s v="BSG"/>
    <x v="2"/>
    <x v="1"/>
    <x v="732"/>
    <d v="2023-01-16T00:00:00"/>
    <s v="pcs"/>
    <n v="3800"/>
    <n v="318"/>
    <n v="11"/>
    <x v="4"/>
  </r>
  <r>
    <x v="1"/>
    <s v="PSI"/>
    <x v="3"/>
    <x v="2"/>
    <x v="733"/>
    <d v="2023-02-25T00:00:00"/>
    <s v="pcs"/>
    <n v="3200"/>
    <n v="278"/>
    <n v="10"/>
    <x v="4"/>
  </r>
  <r>
    <x v="1"/>
    <s v="BHN"/>
    <x v="5"/>
    <x v="3"/>
    <x v="734"/>
    <d v="2023-01-01T00:00:00"/>
    <s v="pcs"/>
    <n v="4700"/>
    <n v="333"/>
    <n v="11"/>
    <x v="4"/>
  </r>
  <r>
    <x v="2"/>
    <s v="TWI"/>
    <x v="4"/>
    <x v="2"/>
    <x v="735"/>
    <d v="2022-08-24T00:00:00"/>
    <s v="pcs"/>
    <n v="3800"/>
    <n v="463"/>
    <n v="16"/>
    <x v="3"/>
  </r>
  <r>
    <x v="0"/>
    <s v="BHN"/>
    <x v="5"/>
    <x v="3"/>
    <x v="736"/>
    <d v="2023-01-26T00:00:00"/>
    <s v="pcs"/>
    <n v="4000"/>
    <n v="308"/>
    <n v="11"/>
    <x v="4"/>
  </r>
  <r>
    <x v="0"/>
    <s v="COC"/>
    <x v="1"/>
    <x v="0"/>
    <x v="737"/>
    <d v="2023-01-23T00:00:00"/>
    <s v="pcs"/>
    <n v="5900"/>
    <n v="311"/>
    <n v="11"/>
    <x v="4"/>
  </r>
  <r>
    <x v="0"/>
    <s v="TWI"/>
    <x v="4"/>
    <x v="2"/>
    <x v="738"/>
    <d v="2023-10-09T00:00:00"/>
    <s v="pcs"/>
    <n v="4200"/>
    <n v="52"/>
    <n v="2"/>
    <x v="2"/>
  </r>
  <r>
    <x v="0"/>
    <s v="COC"/>
    <x v="1"/>
    <x v="0"/>
    <x v="739"/>
    <d v="2023-05-01T00:00:00"/>
    <s v="pcs"/>
    <n v="3000"/>
    <n v="213"/>
    <n v="7"/>
    <x v="0"/>
  </r>
  <r>
    <x v="1"/>
    <s v="BSG"/>
    <x v="2"/>
    <x v="1"/>
    <x v="740"/>
    <d v="2023-10-22T00:00:00"/>
    <s v="pcs"/>
    <n v="3400"/>
    <n v="39"/>
    <n v="2"/>
    <x v="2"/>
  </r>
  <r>
    <x v="0"/>
    <s v="BSG"/>
    <x v="2"/>
    <x v="1"/>
    <x v="741"/>
    <d v="2022-10-06T00:00:00"/>
    <s v="pcs"/>
    <n v="4800"/>
    <n v="420"/>
    <n v="14"/>
    <x v="3"/>
  </r>
  <r>
    <x v="1"/>
    <s v="BHN"/>
    <x v="5"/>
    <x v="3"/>
    <x v="742"/>
    <d v="2023-08-09T00:00:00"/>
    <s v="pcs"/>
    <n v="3300"/>
    <n v="113"/>
    <n v="4"/>
    <x v="1"/>
  </r>
  <r>
    <x v="1"/>
    <s v="COC"/>
    <x v="1"/>
    <x v="0"/>
    <x v="743"/>
    <d v="2023-02-02T00:00:00"/>
    <s v="pcs"/>
    <n v="1400"/>
    <n v="301"/>
    <n v="10"/>
    <x v="4"/>
  </r>
  <r>
    <x v="1"/>
    <s v="TWI"/>
    <x v="4"/>
    <x v="2"/>
    <x v="744"/>
    <d v="2023-03-20T00:00:00"/>
    <s v="pcs"/>
    <n v="2000"/>
    <n v="255"/>
    <n v="9"/>
    <x v="0"/>
  </r>
  <r>
    <x v="1"/>
    <s v="TWI"/>
    <x v="4"/>
    <x v="2"/>
    <x v="745"/>
    <d v="2023-02-20T00:00:00"/>
    <s v="pcs"/>
    <n v="4800"/>
    <n v="283"/>
    <n v="10"/>
    <x v="4"/>
  </r>
  <r>
    <x v="2"/>
    <s v="7UP"/>
    <x v="0"/>
    <x v="0"/>
    <x v="746"/>
    <d v="2023-02-03T00:00:00"/>
    <s v="pcs"/>
    <n v="5000"/>
    <n v="300"/>
    <n v="10"/>
    <x v="4"/>
  </r>
  <r>
    <x v="0"/>
    <s v="PSI"/>
    <x v="3"/>
    <x v="2"/>
    <x v="747"/>
    <d v="2022-10-30T00:00:00"/>
    <s v="pcs"/>
    <n v="3000"/>
    <n v="396"/>
    <n v="14"/>
    <x v="3"/>
  </r>
  <r>
    <x v="1"/>
    <s v="PSI"/>
    <x v="3"/>
    <x v="2"/>
    <x v="748"/>
    <d v="2022-10-01T00:00:00"/>
    <s v="pcs"/>
    <n v="3300"/>
    <n v="425"/>
    <n v="14"/>
    <x v="3"/>
  </r>
  <r>
    <x v="0"/>
    <s v="7UP"/>
    <x v="0"/>
    <x v="0"/>
    <x v="749"/>
    <d v="2023-04-28T00:00:00"/>
    <s v="pcs"/>
    <n v="3900"/>
    <n v="216"/>
    <n v="8"/>
    <x v="0"/>
  </r>
  <r>
    <x v="0"/>
    <s v="7UP"/>
    <x v="0"/>
    <x v="0"/>
    <x v="750"/>
    <d v="2022-10-30T00:00:00"/>
    <s v="pcs"/>
    <n v="2500"/>
    <n v="396"/>
    <n v="14"/>
    <x v="3"/>
  </r>
  <r>
    <x v="2"/>
    <s v="7UP"/>
    <x v="0"/>
    <x v="0"/>
    <x v="751"/>
    <d v="2023-06-11T00:00:00"/>
    <s v="pcs"/>
    <n v="3800"/>
    <n v="172"/>
    <n v="6"/>
    <x v="1"/>
  </r>
  <r>
    <x v="2"/>
    <s v="7UP"/>
    <x v="0"/>
    <x v="0"/>
    <x v="752"/>
    <d v="2022-12-24T00:00:00"/>
    <s v="pcs"/>
    <n v="2300"/>
    <n v="341"/>
    <n v="12"/>
    <x v="4"/>
  </r>
  <r>
    <x v="1"/>
    <s v="COC"/>
    <x v="1"/>
    <x v="0"/>
    <x v="753"/>
    <d v="2022-07-24T00:00:00"/>
    <s v="pcs"/>
    <n v="3900"/>
    <n v="494"/>
    <n v="17"/>
    <x v="3"/>
  </r>
  <r>
    <x v="0"/>
    <s v="BSG"/>
    <x v="2"/>
    <x v="1"/>
    <x v="754"/>
    <d v="2022-11-02T00:00:00"/>
    <s v="pcs"/>
    <n v="4300"/>
    <n v="393"/>
    <n v="13"/>
    <x v="3"/>
  </r>
  <r>
    <x v="2"/>
    <s v="7UP"/>
    <x v="0"/>
    <x v="0"/>
    <x v="755"/>
    <d v="2022-12-12T00:00:00"/>
    <s v="pcs"/>
    <n v="1500"/>
    <n v="353"/>
    <n v="12"/>
    <x v="4"/>
  </r>
  <r>
    <x v="0"/>
    <s v="7UP"/>
    <x v="0"/>
    <x v="0"/>
    <x v="756"/>
    <d v="2022-07-08T00:00:00"/>
    <s v="pcs"/>
    <n v="1700"/>
    <n v="510"/>
    <n v="17"/>
    <x v="3"/>
  </r>
  <r>
    <x v="0"/>
    <s v="TWI"/>
    <x v="4"/>
    <x v="2"/>
    <x v="757"/>
    <d v="2023-07-27T00:00:00"/>
    <s v="pcs"/>
    <n v="5400"/>
    <n v="126"/>
    <n v="5"/>
    <x v="1"/>
  </r>
  <r>
    <x v="2"/>
    <s v="BHN"/>
    <x v="5"/>
    <x v="3"/>
    <x v="758"/>
    <d v="2023-09-11T00:00:00"/>
    <s v="pcs"/>
    <n v="2300"/>
    <n v="80"/>
    <n v="3"/>
    <x v="5"/>
  </r>
  <r>
    <x v="0"/>
    <s v="COC"/>
    <x v="1"/>
    <x v="0"/>
    <x v="759"/>
    <d v="2022-12-23T00:00:00"/>
    <s v="pcs"/>
    <n v="3200"/>
    <n v="342"/>
    <n v="12"/>
    <x v="4"/>
  </r>
  <r>
    <x v="0"/>
    <s v="TWI"/>
    <x v="4"/>
    <x v="2"/>
    <x v="760"/>
    <d v="2022-11-05T00:00:00"/>
    <s v="pcs"/>
    <n v="2200"/>
    <n v="390"/>
    <n v="13"/>
    <x v="3"/>
  </r>
  <r>
    <x v="2"/>
    <s v="COC"/>
    <x v="1"/>
    <x v="0"/>
    <x v="761"/>
    <d v="2023-08-14T00:00:00"/>
    <s v="pcs"/>
    <n v="1300"/>
    <n v="108"/>
    <n v="4"/>
    <x v="1"/>
  </r>
  <r>
    <x v="2"/>
    <s v="7UP"/>
    <x v="0"/>
    <x v="0"/>
    <x v="762"/>
    <d v="2022-11-10T00:00:00"/>
    <s v="pcs"/>
    <n v="2700"/>
    <n v="385"/>
    <n v="13"/>
    <x v="3"/>
  </r>
  <r>
    <x v="1"/>
    <s v="COC"/>
    <x v="1"/>
    <x v="0"/>
    <x v="763"/>
    <d v="2022-11-10T00:00:00"/>
    <s v="pcs"/>
    <n v="5100"/>
    <n v="385"/>
    <n v="13"/>
    <x v="3"/>
  </r>
  <r>
    <x v="1"/>
    <s v="PSI"/>
    <x v="3"/>
    <x v="2"/>
    <x v="764"/>
    <d v="2022-11-18T00:00:00"/>
    <s v="pcs"/>
    <n v="2100"/>
    <n v="377"/>
    <n v="13"/>
    <x v="3"/>
  </r>
  <r>
    <x v="0"/>
    <s v="BSG"/>
    <x v="2"/>
    <x v="1"/>
    <x v="765"/>
    <d v="2023-07-25T00:00:00"/>
    <s v="pcs"/>
    <n v="1200"/>
    <n v="128"/>
    <n v="5"/>
    <x v="1"/>
  </r>
  <r>
    <x v="0"/>
    <s v="TWI"/>
    <x v="4"/>
    <x v="2"/>
    <x v="766"/>
    <d v="2022-09-30T00:00:00"/>
    <s v="pcs"/>
    <n v="1300"/>
    <n v="426"/>
    <n v="15"/>
    <x v="3"/>
  </r>
  <r>
    <x v="0"/>
    <s v="COC"/>
    <x v="1"/>
    <x v="0"/>
    <x v="767"/>
    <d v="2023-03-03T00:00:00"/>
    <s v="pcs"/>
    <n v="3400"/>
    <n v="272"/>
    <n v="9"/>
    <x v="0"/>
  </r>
  <r>
    <x v="2"/>
    <s v="BSG"/>
    <x v="2"/>
    <x v="1"/>
    <x v="768"/>
    <d v="2022-10-12T00:00:00"/>
    <s v="pcs"/>
    <n v="1900"/>
    <n v="414"/>
    <n v="14"/>
    <x v="3"/>
  </r>
  <r>
    <x v="0"/>
    <s v="7UP"/>
    <x v="0"/>
    <x v="0"/>
    <x v="769"/>
    <d v="2023-09-13T00:00:00"/>
    <s v="pcs"/>
    <n v="2900"/>
    <n v="78"/>
    <n v="3"/>
    <x v="5"/>
  </r>
  <r>
    <x v="2"/>
    <s v="7UP"/>
    <x v="0"/>
    <x v="0"/>
    <x v="770"/>
    <d v="2022-08-27T00:00:00"/>
    <s v="pcs"/>
    <n v="5800"/>
    <n v="460"/>
    <n v="16"/>
    <x v="3"/>
  </r>
  <r>
    <x v="1"/>
    <s v="BHN"/>
    <x v="5"/>
    <x v="3"/>
    <x v="771"/>
    <d v="2023-08-14T00:00:00"/>
    <s v="pcs"/>
    <n v="2100"/>
    <n v="108"/>
    <n v="4"/>
    <x v="1"/>
  </r>
  <r>
    <x v="1"/>
    <s v="TWI"/>
    <x v="4"/>
    <x v="2"/>
    <x v="772"/>
    <d v="2022-12-07T00:00:00"/>
    <s v="pcs"/>
    <n v="6000"/>
    <n v="358"/>
    <n v="12"/>
    <x v="4"/>
  </r>
  <r>
    <x v="1"/>
    <s v="7UP"/>
    <x v="0"/>
    <x v="0"/>
    <x v="773"/>
    <d v="2022-09-23T00:00:00"/>
    <s v="pcs"/>
    <n v="4600"/>
    <n v="433"/>
    <n v="15"/>
    <x v="3"/>
  </r>
  <r>
    <x v="0"/>
    <s v="PSI"/>
    <x v="3"/>
    <x v="2"/>
    <x v="774"/>
    <d v="2023-06-22T00:00:00"/>
    <s v="pcs"/>
    <n v="5300"/>
    <n v="161"/>
    <n v="6"/>
    <x v="1"/>
  </r>
  <r>
    <x v="0"/>
    <s v="TWI"/>
    <x v="4"/>
    <x v="2"/>
    <x v="775"/>
    <d v="2023-04-22T00:00:00"/>
    <s v="pcs"/>
    <n v="5100"/>
    <n v="222"/>
    <n v="8"/>
    <x v="0"/>
  </r>
  <r>
    <x v="2"/>
    <s v="TWI"/>
    <x v="4"/>
    <x v="2"/>
    <x v="776"/>
    <d v="2023-03-27T00:00:00"/>
    <s v="pcs"/>
    <n v="4300"/>
    <n v="248"/>
    <n v="9"/>
    <x v="0"/>
  </r>
  <r>
    <x v="2"/>
    <s v="BHN"/>
    <x v="5"/>
    <x v="3"/>
    <x v="777"/>
    <d v="2023-02-23T00:00:00"/>
    <s v="pcs"/>
    <n v="5900"/>
    <n v="280"/>
    <n v="10"/>
    <x v="4"/>
  </r>
  <r>
    <x v="1"/>
    <s v="BSG"/>
    <x v="2"/>
    <x v="1"/>
    <x v="778"/>
    <d v="2023-08-30T00:00:00"/>
    <s v="pcs"/>
    <n v="4200"/>
    <n v="92"/>
    <n v="4"/>
    <x v="1"/>
  </r>
  <r>
    <x v="1"/>
    <s v="PSI"/>
    <x v="3"/>
    <x v="2"/>
    <x v="779"/>
    <d v="2023-10-02T00:00:00"/>
    <s v="pcs"/>
    <n v="2600"/>
    <n v="59"/>
    <n v="2"/>
    <x v="2"/>
  </r>
  <r>
    <x v="2"/>
    <s v="PSI"/>
    <x v="3"/>
    <x v="2"/>
    <x v="780"/>
    <d v="2022-08-12T00:00:00"/>
    <s v="pcs"/>
    <n v="1800"/>
    <n v="475"/>
    <n v="16"/>
    <x v="3"/>
  </r>
  <r>
    <x v="0"/>
    <s v="BHN"/>
    <x v="5"/>
    <x v="3"/>
    <x v="781"/>
    <d v="2023-05-06T00:00:00"/>
    <s v="pcs"/>
    <n v="2400"/>
    <n v="208"/>
    <n v="7"/>
    <x v="0"/>
  </r>
  <r>
    <x v="2"/>
    <s v="TWI"/>
    <x v="4"/>
    <x v="2"/>
    <x v="782"/>
    <d v="2023-06-20T00:00:00"/>
    <s v="pcs"/>
    <n v="3500"/>
    <n v="163"/>
    <n v="6"/>
    <x v="1"/>
  </r>
  <r>
    <x v="2"/>
    <s v="COC"/>
    <x v="1"/>
    <x v="0"/>
    <x v="783"/>
    <d v="2023-07-30T00:00:00"/>
    <s v="pcs"/>
    <n v="5000"/>
    <n v="123"/>
    <n v="5"/>
    <x v="1"/>
  </r>
  <r>
    <x v="2"/>
    <s v="TWI"/>
    <x v="4"/>
    <x v="2"/>
    <x v="784"/>
    <d v="2023-04-05T00:00:00"/>
    <s v="pcs"/>
    <n v="4400"/>
    <n v="239"/>
    <n v="8"/>
    <x v="0"/>
  </r>
  <r>
    <x v="2"/>
    <s v="PSI"/>
    <x v="3"/>
    <x v="2"/>
    <x v="785"/>
    <d v="2023-04-16T00:00:00"/>
    <s v="pcs"/>
    <n v="5000"/>
    <n v="228"/>
    <n v="8"/>
    <x v="0"/>
  </r>
  <r>
    <x v="1"/>
    <s v="PSI"/>
    <x v="3"/>
    <x v="2"/>
    <x v="786"/>
    <d v="2023-06-21T00:00:00"/>
    <s v="pcs"/>
    <n v="2200"/>
    <n v="162"/>
    <n v="6"/>
    <x v="1"/>
  </r>
  <r>
    <x v="0"/>
    <s v="PSI"/>
    <x v="3"/>
    <x v="2"/>
    <x v="787"/>
    <d v="2023-08-09T00:00:00"/>
    <s v="pcs"/>
    <n v="3200"/>
    <n v="113"/>
    <n v="4"/>
    <x v="1"/>
  </r>
  <r>
    <x v="0"/>
    <s v="TWI"/>
    <x v="4"/>
    <x v="2"/>
    <x v="788"/>
    <d v="2022-12-23T00:00:00"/>
    <s v="pcs"/>
    <n v="1500"/>
    <n v="342"/>
    <n v="12"/>
    <x v="4"/>
  </r>
  <r>
    <x v="0"/>
    <s v="BSG"/>
    <x v="2"/>
    <x v="1"/>
    <x v="789"/>
    <d v="2022-07-02T00:00:00"/>
    <s v="pcs"/>
    <n v="1600"/>
    <n v="516"/>
    <n v="17"/>
    <x v="3"/>
  </r>
  <r>
    <x v="2"/>
    <s v="PSI"/>
    <x v="3"/>
    <x v="2"/>
    <x v="790"/>
    <d v="2023-05-04T00:00:00"/>
    <s v="pcs"/>
    <n v="3600"/>
    <n v="210"/>
    <n v="7"/>
    <x v="0"/>
  </r>
  <r>
    <x v="0"/>
    <s v="TWI"/>
    <x v="4"/>
    <x v="2"/>
    <x v="791"/>
    <d v="2023-05-05T00:00:00"/>
    <s v="pcs"/>
    <n v="5700"/>
    <n v="209"/>
    <n v="7"/>
    <x v="0"/>
  </r>
  <r>
    <x v="2"/>
    <s v="7UP"/>
    <x v="0"/>
    <x v="0"/>
    <x v="792"/>
    <d v="2022-10-29T00:00:00"/>
    <s v="pcs"/>
    <n v="3600"/>
    <n v="397"/>
    <n v="14"/>
    <x v="3"/>
  </r>
  <r>
    <x v="2"/>
    <s v="TWI"/>
    <x v="4"/>
    <x v="2"/>
    <x v="793"/>
    <d v="2022-08-25T00:00:00"/>
    <s v="pcs"/>
    <n v="5900"/>
    <n v="462"/>
    <n v="16"/>
    <x v="3"/>
  </r>
  <r>
    <x v="0"/>
    <s v="BSG"/>
    <x v="2"/>
    <x v="1"/>
    <x v="794"/>
    <d v="2022-12-17T00:00:00"/>
    <s v="pcs"/>
    <n v="4100"/>
    <n v="348"/>
    <n v="12"/>
    <x v="4"/>
  </r>
  <r>
    <x v="1"/>
    <s v="7UP"/>
    <x v="0"/>
    <x v="0"/>
    <x v="795"/>
    <d v="2023-08-09T00:00:00"/>
    <s v="pcs"/>
    <n v="1500"/>
    <n v="113"/>
    <n v="4"/>
    <x v="1"/>
  </r>
  <r>
    <x v="1"/>
    <s v="TWI"/>
    <x v="4"/>
    <x v="2"/>
    <x v="796"/>
    <d v="2023-01-23T00:00:00"/>
    <s v="pcs"/>
    <n v="3100"/>
    <n v="311"/>
    <n v="11"/>
    <x v="4"/>
  </r>
  <r>
    <x v="2"/>
    <s v="7UP"/>
    <x v="0"/>
    <x v="0"/>
    <x v="797"/>
    <d v="2023-09-25T00:00:00"/>
    <s v="pcs"/>
    <n v="4800"/>
    <n v="66"/>
    <n v="3"/>
    <x v="5"/>
  </r>
  <r>
    <x v="1"/>
    <s v="7UP"/>
    <x v="0"/>
    <x v="0"/>
    <x v="798"/>
    <d v="2022-07-23T00:00:00"/>
    <s v="pcs"/>
    <n v="4900"/>
    <n v="495"/>
    <n v="17"/>
    <x v="3"/>
  </r>
  <r>
    <x v="1"/>
    <s v="BSG"/>
    <x v="2"/>
    <x v="1"/>
    <x v="799"/>
    <d v="2022-11-01T00:00:00"/>
    <s v="pcs"/>
    <n v="4600"/>
    <n v="394"/>
    <n v="13"/>
    <x v="3"/>
  </r>
  <r>
    <x v="0"/>
    <s v="7UP"/>
    <x v="0"/>
    <x v="0"/>
    <x v="800"/>
    <d v="2022-10-24T00:00:00"/>
    <s v="pcs"/>
    <n v="3900"/>
    <n v="402"/>
    <n v="14"/>
    <x v="3"/>
  </r>
  <r>
    <x v="1"/>
    <s v="BSG"/>
    <x v="2"/>
    <x v="1"/>
    <x v="801"/>
    <d v="2023-04-08T00:00:00"/>
    <s v="pcs"/>
    <n v="1600"/>
    <n v="236"/>
    <n v="8"/>
    <x v="0"/>
  </r>
  <r>
    <x v="1"/>
    <s v="TWI"/>
    <x v="4"/>
    <x v="2"/>
    <x v="802"/>
    <d v="2023-10-13T00:00:00"/>
    <s v="pcs"/>
    <n v="5500"/>
    <n v="48"/>
    <n v="2"/>
    <x v="2"/>
  </r>
  <r>
    <x v="2"/>
    <s v="TWI"/>
    <x v="4"/>
    <x v="2"/>
    <x v="803"/>
    <d v="2023-08-04T00:00:00"/>
    <s v="pcs"/>
    <n v="2700"/>
    <n v="118"/>
    <n v="4"/>
    <x v="1"/>
  </r>
  <r>
    <x v="1"/>
    <s v="7UP"/>
    <x v="0"/>
    <x v="0"/>
    <x v="804"/>
    <d v="2023-07-04T00:00:00"/>
    <s v="pcs"/>
    <n v="1500"/>
    <n v="149"/>
    <n v="5"/>
    <x v="1"/>
  </r>
  <r>
    <x v="1"/>
    <s v="COC"/>
    <x v="1"/>
    <x v="0"/>
    <x v="805"/>
    <d v="2022-12-19T00:00:00"/>
    <s v="pcs"/>
    <n v="1300"/>
    <n v="346"/>
    <n v="12"/>
    <x v="4"/>
  </r>
  <r>
    <x v="2"/>
    <s v="TWI"/>
    <x v="4"/>
    <x v="2"/>
    <x v="806"/>
    <d v="2023-05-26T00:00:00"/>
    <s v="pcs"/>
    <n v="1900"/>
    <n v="188"/>
    <n v="7"/>
    <x v="0"/>
  </r>
  <r>
    <x v="2"/>
    <s v="PSI"/>
    <x v="3"/>
    <x v="2"/>
    <x v="807"/>
    <d v="2023-10-01T00:00:00"/>
    <s v="pcs"/>
    <n v="5200"/>
    <n v="60"/>
    <n v="2"/>
    <x v="2"/>
  </r>
  <r>
    <x v="0"/>
    <s v="TWI"/>
    <x v="4"/>
    <x v="2"/>
    <x v="808"/>
    <d v="2023-02-14T00:00:00"/>
    <s v="pcs"/>
    <n v="4100"/>
    <n v="289"/>
    <n v="10"/>
    <x v="4"/>
  </r>
  <r>
    <x v="1"/>
    <s v="BHN"/>
    <x v="5"/>
    <x v="3"/>
    <x v="809"/>
    <d v="2023-03-19T00:00:00"/>
    <s v="pcs"/>
    <n v="4200"/>
    <n v="256"/>
    <n v="9"/>
    <x v="0"/>
  </r>
  <r>
    <x v="2"/>
    <s v="TWI"/>
    <x v="4"/>
    <x v="2"/>
    <x v="810"/>
    <d v="2022-07-04T00:00:00"/>
    <s v="pcs"/>
    <n v="2200"/>
    <n v="514"/>
    <n v="17"/>
    <x v="3"/>
  </r>
  <r>
    <x v="0"/>
    <s v="TWI"/>
    <x v="4"/>
    <x v="2"/>
    <x v="811"/>
    <d v="2023-07-06T00:00:00"/>
    <s v="pcs"/>
    <n v="5800"/>
    <n v="147"/>
    <n v="5"/>
    <x v="1"/>
  </r>
  <r>
    <x v="1"/>
    <s v="COC"/>
    <x v="1"/>
    <x v="0"/>
    <x v="812"/>
    <d v="2023-10-16T00:00:00"/>
    <s v="pcs"/>
    <n v="2400"/>
    <n v="45"/>
    <n v="2"/>
    <x v="2"/>
  </r>
  <r>
    <x v="0"/>
    <s v="TWI"/>
    <x v="4"/>
    <x v="2"/>
    <x v="813"/>
    <d v="2023-09-07T00:00:00"/>
    <s v="pcs"/>
    <n v="2000"/>
    <n v="84"/>
    <n v="3"/>
    <x v="5"/>
  </r>
  <r>
    <x v="2"/>
    <s v="TWI"/>
    <x v="4"/>
    <x v="2"/>
    <x v="814"/>
    <d v="2023-01-03T00:00:00"/>
    <s v="pcs"/>
    <n v="5100"/>
    <n v="331"/>
    <n v="11"/>
    <x v="4"/>
  </r>
  <r>
    <x v="1"/>
    <s v="PSI"/>
    <x v="3"/>
    <x v="2"/>
    <x v="815"/>
    <d v="2022-12-29T00:00:00"/>
    <s v="pcs"/>
    <n v="3000"/>
    <n v="336"/>
    <n v="12"/>
    <x v="4"/>
  </r>
  <r>
    <x v="0"/>
    <s v="BSG"/>
    <x v="2"/>
    <x v="1"/>
    <x v="816"/>
    <d v="2022-12-03T00:00:00"/>
    <s v="pcs"/>
    <n v="1200"/>
    <n v="362"/>
    <n v="12"/>
    <x v="4"/>
  </r>
  <r>
    <x v="0"/>
    <s v="COC"/>
    <x v="1"/>
    <x v="0"/>
    <x v="817"/>
    <d v="2022-12-05T00:00:00"/>
    <s v="pcs"/>
    <n v="4700"/>
    <n v="360"/>
    <n v="12"/>
    <x v="4"/>
  </r>
  <r>
    <x v="1"/>
    <s v="COC"/>
    <x v="1"/>
    <x v="0"/>
    <x v="818"/>
    <d v="2022-08-28T00:00:00"/>
    <s v="pcs"/>
    <n v="5800"/>
    <n v="459"/>
    <n v="16"/>
    <x v="3"/>
  </r>
  <r>
    <x v="2"/>
    <s v="7UP"/>
    <x v="0"/>
    <x v="0"/>
    <x v="819"/>
    <d v="2023-06-18T00:00:00"/>
    <s v="pcs"/>
    <n v="1100"/>
    <n v="165"/>
    <n v="6"/>
    <x v="1"/>
  </r>
  <r>
    <x v="1"/>
    <s v="BSG"/>
    <x v="2"/>
    <x v="1"/>
    <x v="820"/>
    <d v="2022-07-24T00:00:00"/>
    <s v="pcs"/>
    <n v="5100"/>
    <n v="494"/>
    <n v="17"/>
    <x v="3"/>
  </r>
  <r>
    <x v="1"/>
    <s v="7UP"/>
    <x v="0"/>
    <x v="0"/>
    <x v="821"/>
    <d v="2023-02-15T00:00:00"/>
    <s v="pcs"/>
    <n v="3700"/>
    <n v="288"/>
    <n v="10"/>
    <x v="4"/>
  </r>
  <r>
    <x v="0"/>
    <s v="BSG"/>
    <x v="2"/>
    <x v="1"/>
    <x v="822"/>
    <d v="2023-02-06T00:00:00"/>
    <s v="pcs"/>
    <n v="2400"/>
    <n v="297"/>
    <n v="10"/>
    <x v="4"/>
  </r>
  <r>
    <x v="0"/>
    <s v="BHN"/>
    <x v="5"/>
    <x v="3"/>
    <x v="823"/>
    <d v="2022-10-24T00:00:00"/>
    <s v="pcs"/>
    <n v="5300"/>
    <n v="402"/>
    <n v="14"/>
    <x v="3"/>
  </r>
  <r>
    <x v="1"/>
    <s v="7UP"/>
    <x v="0"/>
    <x v="0"/>
    <x v="824"/>
    <d v="2023-07-05T00:00:00"/>
    <s v="pcs"/>
    <n v="2000"/>
    <n v="148"/>
    <n v="5"/>
    <x v="1"/>
  </r>
  <r>
    <x v="0"/>
    <s v="BSG"/>
    <x v="2"/>
    <x v="1"/>
    <x v="825"/>
    <d v="2023-06-28T00:00:00"/>
    <s v="pcs"/>
    <n v="2600"/>
    <n v="155"/>
    <n v="6"/>
    <x v="1"/>
  </r>
  <r>
    <x v="1"/>
    <s v="COC"/>
    <x v="1"/>
    <x v="0"/>
    <x v="826"/>
    <d v="2023-06-15T00:00:00"/>
    <s v="pcs"/>
    <n v="2000"/>
    <n v="168"/>
    <n v="6"/>
    <x v="1"/>
  </r>
  <r>
    <x v="0"/>
    <s v="COC"/>
    <x v="1"/>
    <x v="0"/>
    <x v="827"/>
    <d v="2023-07-27T00:00:00"/>
    <s v="pcs"/>
    <n v="5600"/>
    <n v="126"/>
    <n v="5"/>
    <x v="1"/>
  </r>
  <r>
    <x v="0"/>
    <s v="BHN"/>
    <x v="5"/>
    <x v="3"/>
    <x v="828"/>
    <d v="2023-06-10T00:00:00"/>
    <s v="pcs"/>
    <n v="5100"/>
    <n v="173"/>
    <n v="6"/>
    <x v="1"/>
  </r>
  <r>
    <x v="2"/>
    <s v="PSI"/>
    <x v="3"/>
    <x v="2"/>
    <x v="829"/>
    <d v="2023-05-04T00:00:00"/>
    <s v="pcs"/>
    <n v="4500"/>
    <n v="210"/>
    <n v="7"/>
    <x v="0"/>
  </r>
  <r>
    <x v="2"/>
    <s v="BSG"/>
    <x v="2"/>
    <x v="1"/>
    <x v="830"/>
    <d v="2022-09-29T00:00:00"/>
    <s v="pcs"/>
    <n v="4900"/>
    <n v="427"/>
    <n v="15"/>
    <x v="3"/>
  </r>
  <r>
    <x v="0"/>
    <s v="BSG"/>
    <x v="2"/>
    <x v="1"/>
    <x v="831"/>
    <d v="2023-10-16T00:00:00"/>
    <s v="pcs"/>
    <n v="4600"/>
    <n v="45"/>
    <n v="2"/>
    <x v="2"/>
  </r>
  <r>
    <x v="2"/>
    <s v="COC"/>
    <x v="1"/>
    <x v="0"/>
    <x v="832"/>
    <d v="2023-06-11T00:00:00"/>
    <s v="pcs"/>
    <n v="2300"/>
    <n v="172"/>
    <n v="6"/>
    <x v="1"/>
  </r>
  <r>
    <x v="2"/>
    <s v="PSI"/>
    <x v="3"/>
    <x v="2"/>
    <x v="833"/>
    <d v="2023-02-24T00:00:00"/>
    <s v="pcs"/>
    <n v="2100"/>
    <n v="279"/>
    <n v="10"/>
    <x v="4"/>
  </r>
  <r>
    <x v="2"/>
    <s v="BSG"/>
    <x v="2"/>
    <x v="1"/>
    <x v="834"/>
    <d v="2023-02-11T00:00:00"/>
    <s v="pcs"/>
    <n v="5800"/>
    <n v="292"/>
    <n v="10"/>
    <x v="4"/>
  </r>
  <r>
    <x v="0"/>
    <s v="PSI"/>
    <x v="3"/>
    <x v="2"/>
    <x v="835"/>
    <d v="2023-08-06T00:00:00"/>
    <s v="pcs"/>
    <n v="1000"/>
    <n v="116"/>
    <n v="4"/>
    <x v="1"/>
  </r>
  <r>
    <x v="2"/>
    <s v="BHN"/>
    <x v="5"/>
    <x v="3"/>
    <x v="836"/>
    <d v="2022-11-28T00:00:00"/>
    <s v="pcs"/>
    <n v="2400"/>
    <n v="367"/>
    <n v="13"/>
    <x v="3"/>
  </r>
  <r>
    <x v="1"/>
    <s v="BHN"/>
    <x v="5"/>
    <x v="3"/>
    <x v="837"/>
    <d v="2022-07-30T00:00:00"/>
    <s v="pcs"/>
    <n v="2100"/>
    <n v="488"/>
    <n v="17"/>
    <x v="3"/>
  </r>
  <r>
    <x v="0"/>
    <s v="7UP"/>
    <x v="0"/>
    <x v="0"/>
    <x v="838"/>
    <d v="2023-08-14T00:00:00"/>
    <s v="pcs"/>
    <n v="3400"/>
    <n v="108"/>
    <n v="4"/>
    <x v="1"/>
  </r>
  <r>
    <x v="0"/>
    <s v="COC"/>
    <x v="1"/>
    <x v="0"/>
    <x v="839"/>
    <d v="2023-07-31T00:00:00"/>
    <s v="pcs"/>
    <n v="1900"/>
    <n v="122"/>
    <n v="4"/>
    <x v="1"/>
  </r>
  <r>
    <x v="2"/>
    <s v="TWI"/>
    <x v="4"/>
    <x v="2"/>
    <x v="840"/>
    <d v="2023-06-16T00:00:00"/>
    <s v="pcs"/>
    <n v="3100"/>
    <n v="167"/>
    <n v="6"/>
    <x v="1"/>
  </r>
  <r>
    <x v="0"/>
    <s v="TWI"/>
    <x v="4"/>
    <x v="2"/>
    <x v="841"/>
    <d v="2023-06-18T00:00:00"/>
    <s v="pcs"/>
    <n v="3300"/>
    <n v="165"/>
    <n v="6"/>
    <x v="1"/>
  </r>
  <r>
    <x v="1"/>
    <s v="BHN"/>
    <x v="5"/>
    <x v="3"/>
    <x v="842"/>
    <d v="2022-09-08T00:00:00"/>
    <s v="pcs"/>
    <n v="5500"/>
    <n v="448"/>
    <n v="15"/>
    <x v="3"/>
  </r>
  <r>
    <x v="1"/>
    <s v="7UP"/>
    <x v="0"/>
    <x v="0"/>
    <x v="843"/>
    <d v="2023-05-19T00:00:00"/>
    <s v="pcs"/>
    <n v="4200"/>
    <n v="195"/>
    <n v="7"/>
    <x v="0"/>
  </r>
  <r>
    <x v="0"/>
    <s v="BHN"/>
    <x v="5"/>
    <x v="3"/>
    <x v="844"/>
    <d v="2023-05-05T00:00:00"/>
    <s v="pcs"/>
    <n v="5700"/>
    <n v="209"/>
    <n v="7"/>
    <x v="0"/>
  </r>
  <r>
    <x v="1"/>
    <s v="TWI"/>
    <x v="4"/>
    <x v="2"/>
    <x v="845"/>
    <d v="2022-09-27T00:00:00"/>
    <s v="pcs"/>
    <n v="4300"/>
    <n v="429"/>
    <n v="15"/>
    <x v="3"/>
  </r>
  <r>
    <x v="0"/>
    <s v="PSI"/>
    <x v="3"/>
    <x v="2"/>
    <x v="846"/>
    <d v="2023-01-29T00:00:00"/>
    <s v="pcs"/>
    <n v="5100"/>
    <n v="305"/>
    <n v="11"/>
    <x v="4"/>
  </r>
  <r>
    <x v="1"/>
    <s v="BHN"/>
    <x v="5"/>
    <x v="3"/>
    <x v="847"/>
    <d v="2022-09-26T00:00:00"/>
    <s v="pcs"/>
    <n v="1700"/>
    <n v="430"/>
    <n v="15"/>
    <x v="3"/>
  </r>
  <r>
    <x v="2"/>
    <s v="BSG"/>
    <x v="2"/>
    <x v="1"/>
    <x v="848"/>
    <d v="2022-12-02T00:00:00"/>
    <s v="pcs"/>
    <n v="5900"/>
    <n v="363"/>
    <n v="12"/>
    <x v="4"/>
  </r>
  <r>
    <x v="1"/>
    <s v="BSG"/>
    <x v="2"/>
    <x v="1"/>
    <x v="849"/>
    <d v="2023-10-13T00:00:00"/>
    <s v="pcs"/>
    <n v="5300"/>
    <n v="48"/>
    <n v="2"/>
    <x v="2"/>
  </r>
  <r>
    <x v="0"/>
    <s v="BSG"/>
    <x v="2"/>
    <x v="1"/>
    <x v="850"/>
    <d v="2022-09-14T00:00:00"/>
    <s v="pcs"/>
    <n v="4100"/>
    <n v="442"/>
    <n v="15"/>
    <x v="3"/>
  </r>
  <r>
    <x v="0"/>
    <s v="COC"/>
    <x v="1"/>
    <x v="0"/>
    <x v="851"/>
    <d v="2023-10-27T00:00:00"/>
    <s v="pcs"/>
    <n v="2200"/>
    <n v="34"/>
    <n v="2"/>
    <x v="2"/>
  </r>
  <r>
    <x v="2"/>
    <s v="COC"/>
    <x v="1"/>
    <x v="0"/>
    <x v="852"/>
    <d v="2023-06-29T00:00:00"/>
    <s v="pcs"/>
    <n v="1100"/>
    <n v="154"/>
    <n v="6"/>
    <x v="1"/>
  </r>
  <r>
    <x v="0"/>
    <s v="BHN"/>
    <x v="5"/>
    <x v="3"/>
    <x v="853"/>
    <d v="2023-10-14T00:00:00"/>
    <s v="pcs"/>
    <n v="1200"/>
    <n v="47"/>
    <n v="2"/>
    <x v="2"/>
  </r>
  <r>
    <x v="1"/>
    <s v="COC"/>
    <x v="1"/>
    <x v="0"/>
    <x v="854"/>
    <d v="2022-11-02T00:00:00"/>
    <s v="pcs"/>
    <n v="4400"/>
    <n v="393"/>
    <n v="13"/>
    <x v="3"/>
  </r>
  <r>
    <x v="2"/>
    <s v="BHN"/>
    <x v="5"/>
    <x v="3"/>
    <x v="855"/>
    <d v="2023-04-15T00:00:00"/>
    <s v="pcs"/>
    <n v="4400"/>
    <n v="229"/>
    <n v="8"/>
    <x v="0"/>
  </r>
  <r>
    <x v="2"/>
    <s v="BHN"/>
    <x v="5"/>
    <x v="3"/>
    <x v="856"/>
    <d v="2023-04-16T00:00:00"/>
    <s v="pcs"/>
    <n v="2400"/>
    <n v="228"/>
    <n v="8"/>
    <x v="0"/>
  </r>
  <r>
    <x v="2"/>
    <s v="BHN"/>
    <x v="5"/>
    <x v="3"/>
    <x v="857"/>
    <d v="2022-09-18T00:00:00"/>
    <s v="pcs"/>
    <n v="4400"/>
    <n v="438"/>
    <n v="15"/>
    <x v="3"/>
  </r>
  <r>
    <x v="2"/>
    <s v="BSG"/>
    <x v="2"/>
    <x v="1"/>
    <x v="858"/>
    <d v="2023-01-11T00:00:00"/>
    <s v="pcs"/>
    <n v="2900"/>
    <n v="323"/>
    <n v="11"/>
    <x v="4"/>
  </r>
  <r>
    <x v="2"/>
    <s v="TWI"/>
    <x v="4"/>
    <x v="2"/>
    <x v="859"/>
    <d v="2022-11-28T00:00:00"/>
    <s v="pcs"/>
    <n v="5000"/>
    <n v="367"/>
    <n v="13"/>
    <x v="3"/>
  </r>
  <r>
    <x v="1"/>
    <s v="7UP"/>
    <x v="0"/>
    <x v="0"/>
    <x v="860"/>
    <d v="2022-11-19T00:00:00"/>
    <s v="pcs"/>
    <n v="2400"/>
    <n v="376"/>
    <n v="13"/>
    <x v="3"/>
  </r>
  <r>
    <x v="0"/>
    <s v="BSG"/>
    <x v="2"/>
    <x v="1"/>
    <x v="861"/>
    <d v="2023-01-16T00:00:00"/>
    <s v="pcs"/>
    <n v="1900"/>
    <n v="318"/>
    <n v="11"/>
    <x v="4"/>
  </r>
  <r>
    <x v="1"/>
    <s v="COC"/>
    <x v="1"/>
    <x v="0"/>
    <x v="862"/>
    <d v="2023-05-24T00:00:00"/>
    <s v="pcs"/>
    <n v="1700"/>
    <n v="190"/>
    <n v="7"/>
    <x v="0"/>
  </r>
  <r>
    <x v="0"/>
    <s v="TWI"/>
    <x v="4"/>
    <x v="2"/>
    <x v="863"/>
    <d v="2022-12-26T00:00:00"/>
    <s v="pcs"/>
    <n v="4400"/>
    <n v="339"/>
    <n v="12"/>
    <x v="4"/>
  </r>
  <r>
    <x v="0"/>
    <s v="BSG"/>
    <x v="2"/>
    <x v="1"/>
    <x v="864"/>
    <d v="2023-04-29T00:00:00"/>
    <s v="pcs"/>
    <n v="4400"/>
    <n v="215"/>
    <n v="8"/>
    <x v="0"/>
  </r>
  <r>
    <x v="1"/>
    <s v="PSI"/>
    <x v="3"/>
    <x v="2"/>
    <x v="865"/>
    <d v="2023-06-21T00:00:00"/>
    <s v="pcs"/>
    <n v="3200"/>
    <n v="162"/>
    <n v="6"/>
    <x v="1"/>
  </r>
  <r>
    <x v="0"/>
    <s v="BSG"/>
    <x v="2"/>
    <x v="1"/>
    <x v="866"/>
    <d v="2023-07-23T00:00:00"/>
    <s v="pcs"/>
    <n v="1100"/>
    <n v="130"/>
    <n v="5"/>
    <x v="1"/>
  </r>
  <r>
    <x v="0"/>
    <s v="PSI"/>
    <x v="3"/>
    <x v="2"/>
    <x v="867"/>
    <d v="2023-08-10T00:00:00"/>
    <s v="pcs"/>
    <n v="2000"/>
    <n v="112"/>
    <n v="4"/>
    <x v="1"/>
  </r>
  <r>
    <x v="0"/>
    <s v="BHN"/>
    <x v="5"/>
    <x v="3"/>
    <x v="868"/>
    <d v="2022-07-14T00:00:00"/>
    <s v="pcs"/>
    <n v="4700"/>
    <n v="504"/>
    <n v="17"/>
    <x v="3"/>
  </r>
  <r>
    <x v="0"/>
    <s v="TWI"/>
    <x v="4"/>
    <x v="2"/>
    <x v="869"/>
    <d v="2023-09-21T00:00:00"/>
    <s v="pcs"/>
    <n v="3100"/>
    <n v="70"/>
    <n v="3"/>
    <x v="5"/>
  </r>
  <r>
    <x v="0"/>
    <s v="BHN"/>
    <x v="5"/>
    <x v="3"/>
    <x v="870"/>
    <d v="2023-07-25T00:00:00"/>
    <s v="pcs"/>
    <n v="2000"/>
    <n v="128"/>
    <n v="5"/>
    <x v="1"/>
  </r>
  <r>
    <x v="1"/>
    <s v="TWI"/>
    <x v="4"/>
    <x v="2"/>
    <x v="871"/>
    <d v="2022-09-25T00:00:00"/>
    <s v="pcs"/>
    <n v="3800"/>
    <n v="431"/>
    <n v="15"/>
    <x v="3"/>
  </r>
  <r>
    <x v="0"/>
    <s v="BSG"/>
    <x v="2"/>
    <x v="1"/>
    <x v="872"/>
    <d v="2023-05-19T00:00:00"/>
    <s v="pcs"/>
    <n v="4200"/>
    <n v="195"/>
    <n v="7"/>
    <x v="0"/>
  </r>
  <r>
    <x v="2"/>
    <s v="COC"/>
    <x v="1"/>
    <x v="0"/>
    <x v="873"/>
    <d v="2022-07-29T00:00:00"/>
    <s v="pcs"/>
    <n v="5600"/>
    <n v="489"/>
    <n v="17"/>
    <x v="3"/>
  </r>
  <r>
    <x v="1"/>
    <s v="7UP"/>
    <x v="0"/>
    <x v="0"/>
    <x v="874"/>
    <d v="2023-06-26T00:00:00"/>
    <s v="pcs"/>
    <n v="1200"/>
    <n v="157"/>
    <n v="6"/>
    <x v="1"/>
  </r>
  <r>
    <x v="1"/>
    <s v="BHN"/>
    <x v="5"/>
    <x v="3"/>
    <x v="875"/>
    <d v="2022-08-16T00:00:00"/>
    <s v="pcs"/>
    <n v="1500"/>
    <n v="471"/>
    <n v="16"/>
    <x v="3"/>
  </r>
  <r>
    <x v="2"/>
    <s v="TWI"/>
    <x v="4"/>
    <x v="2"/>
    <x v="876"/>
    <d v="2023-01-23T00:00:00"/>
    <s v="pcs"/>
    <n v="4700"/>
    <n v="311"/>
    <n v="11"/>
    <x v="4"/>
  </r>
  <r>
    <x v="1"/>
    <s v="BHN"/>
    <x v="5"/>
    <x v="3"/>
    <x v="877"/>
    <d v="2023-07-29T00:00:00"/>
    <s v="pcs"/>
    <n v="3600"/>
    <n v="124"/>
    <n v="5"/>
    <x v="1"/>
  </r>
  <r>
    <x v="0"/>
    <s v="COC"/>
    <x v="1"/>
    <x v="0"/>
    <x v="878"/>
    <d v="2023-10-07T00:00:00"/>
    <s v="pcs"/>
    <n v="2200"/>
    <n v="54"/>
    <n v="2"/>
    <x v="2"/>
  </r>
  <r>
    <x v="2"/>
    <s v="BHN"/>
    <x v="5"/>
    <x v="3"/>
    <x v="879"/>
    <d v="2023-04-30T00:00:00"/>
    <s v="pcs"/>
    <n v="4100"/>
    <n v="214"/>
    <n v="8"/>
    <x v="0"/>
  </r>
  <r>
    <x v="1"/>
    <s v="BHN"/>
    <x v="5"/>
    <x v="3"/>
    <x v="880"/>
    <d v="2022-12-16T00:00:00"/>
    <s v="pcs"/>
    <n v="1400"/>
    <n v="349"/>
    <n v="12"/>
    <x v="4"/>
  </r>
  <r>
    <x v="1"/>
    <s v="TWI"/>
    <x v="4"/>
    <x v="2"/>
    <x v="881"/>
    <d v="2022-11-01T00:00:00"/>
    <s v="pcs"/>
    <n v="4000"/>
    <n v="394"/>
    <n v="13"/>
    <x v="3"/>
  </r>
  <r>
    <x v="0"/>
    <s v="PSI"/>
    <x v="3"/>
    <x v="2"/>
    <x v="882"/>
    <d v="2023-05-03T00:00:00"/>
    <s v="pcs"/>
    <n v="4800"/>
    <n v="211"/>
    <n v="7"/>
    <x v="0"/>
  </r>
  <r>
    <x v="2"/>
    <s v="BHN"/>
    <x v="5"/>
    <x v="3"/>
    <x v="883"/>
    <d v="2022-07-06T00:00:00"/>
    <s v="pcs"/>
    <n v="5300"/>
    <n v="512"/>
    <n v="17"/>
    <x v="3"/>
  </r>
  <r>
    <x v="0"/>
    <s v="COC"/>
    <x v="1"/>
    <x v="0"/>
    <x v="884"/>
    <d v="2023-09-14T00:00:00"/>
    <s v="pcs"/>
    <n v="5300"/>
    <n v="77"/>
    <n v="3"/>
    <x v="5"/>
  </r>
  <r>
    <x v="1"/>
    <s v="7UP"/>
    <x v="0"/>
    <x v="0"/>
    <x v="885"/>
    <d v="2023-08-21T00:00:00"/>
    <s v="pcs"/>
    <n v="2900"/>
    <n v="101"/>
    <n v="4"/>
    <x v="1"/>
  </r>
  <r>
    <x v="1"/>
    <s v="PSI"/>
    <x v="3"/>
    <x v="2"/>
    <x v="886"/>
    <d v="2023-10-06T00:00:00"/>
    <s v="pcs"/>
    <n v="5000"/>
    <n v="55"/>
    <n v="2"/>
    <x v="2"/>
  </r>
  <r>
    <x v="1"/>
    <s v="TWI"/>
    <x v="4"/>
    <x v="2"/>
    <x v="887"/>
    <d v="2023-08-15T00:00:00"/>
    <s v="pcs"/>
    <n v="3000"/>
    <n v="107"/>
    <n v="4"/>
    <x v="1"/>
  </r>
  <r>
    <x v="2"/>
    <s v="7UP"/>
    <x v="0"/>
    <x v="0"/>
    <x v="888"/>
    <d v="2022-11-26T00:00:00"/>
    <s v="pcs"/>
    <n v="2500"/>
    <n v="369"/>
    <n v="13"/>
    <x v="3"/>
  </r>
  <r>
    <x v="0"/>
    <s v="PSI"/>
    <x v="3"/>
    <x v="2"/>
    <x v="889"/>
    <d v="2023-06-07T00:00:00"/>
    <s v="pcs"/>
    <n v="2100"/>
    <n v="176"/>
    <n v="6"/>
    <x v="1"/>
  </r>
  <r>
    <x v="2"/>
    <s v="BHN"/>
    <x v="5"/>
    <x v="3"/>
    <x v="890"/>
    <d v="2023-01-06T00:00:00"/>
    <s v="pcs"/>
    <n v="2300"/>
    <n v="328"/>
    <n v="11"/>
    <x v="4"/>
  </r>
  <r>
    <x v="0"/>
    <s v="PSI"/>
    <x v="3"/>
    <x v="2"/>
    <x v="891"/>
    <d v="2022-10-31T00:00:00"/>
    <s v="pcs"/>
    <n v="3200"/>
    <n v="395"/>
    <n v="13"/>
    <x v="3"/>
  </r>
  <r>
    <x v="2"/>
    <s v="BHN"/>
    <x v="5"/>
    <x v="3"/>
    <x v="892"/>
    <d v="2022-11-21T00:00:00"/>
    <s v="pcs"/>
    <n v="2100"/>
    <n v="374"/>
    <n v="13"/>
    <x v="3"/>
  </r>
  <r>
    <x v="2"/>
    <s v="BSG"/>
    <x v="2"/>
    <x v="1"/>
    <x v="893"/>
    <d v="2022-11-11T00:00:00"/>
    <s v="pcs"/>
    <n v="4000"/>
    <n v="384"/>
    <n v="13"/>
    <x v="3"/>
  </r>
  <r>
    <x v="1"/>
    <s v="PSI"/>
    <x v="3"/>
    <x v="2"/>
    <x v="894"/>
    <d v="2022-10-27T00:00:00"/>
    <s v="pcs"/>
    <n v="2500"/>
    <n v="399"/>
    <n v="14"/>
    <x v="3"/>
  </r>
  <r>
    <x v="1"/>
    <s v="COC"/>
    <x v="1"/>
    <x v="0"/>
    <x v="895"/>
    <d v="2023-08-13T00:00:00"/>
    <s v="pcs"/>
    <n v="2500"/>
    <n v="109"/>
    <n v="4"/>
    <x v="1"/>
  </r>
  <r>
    <x v="0"/>
    <s v="PSI"/>
    <x v="3"/>
    <x v="2"/>
    <x v="896"/>
    <d v="2023-01-29T00:00:00"/>
    <s v="pcs"/>
    <n v="5500"/>
    <n v="305"/>
    <n v="11"/>
    <x v="4"/>
  </r>
  <r>
    <x v="0"/>
    <s v="BSG"/>
    <x v="2"/>
    <x v="1"/>
    <x v="897"/>
    <d v="2022-12-10T00:00:00"/>
    <s v="pcs"/>
    <n v="3900"/>
    <n v="355"/>
    <n v="12"/>
    <x v="4"/>
  </r>
  <r>
    <x v="2"/>
    <s v="7UP"/>
    <x v="0"/>
    <x v="0"/>
    <x v="898"/>
    <d v="2023-10-26T00:00:00"/>
    <s v="pcs"/>
    <n v="5000"/>
    <n v="35"/>
    <n v="2"/>
    <x v="2"/>
  </r>
  <r>
    <x v="0"/>
    <s v="TWI"/>
    <x v="4"/>
    <x v="2"/>
    <x v="899"/>
    <d v="2023-06-13T00:00:00"/>
    <s v="pcs"/>
    <n v="3500"/>
    <n v="170"/>
    <n v="6"/>
    <x v="1"/>
  </r>
  <r>
    <x v="1"/>
    <s v="TWI"/>
    <x v="4"/>
    <x v="2"/>
    <x v="900"/>
    <d v="2023-09-29T00:00:00"/>
    <s v="pcs"/>
    <n v="2800"/>
    <n v="62"/>
    <n v="3"/>
    <x v="5"/>
  </r>
  <r>
    <x v="0"/>
    <s v="TWI"/>
    <x v="4"/>
    <x v="2"/>
    <x v="901"/>
    <d v="2023-10-28T00:00:00"/>
    <s v="pcs"/>
    <n v="3300"/>
    <n v="33"/>
    <n v="2"/>
    <x v="2"/>
  </r>
  <r>
    <x v="1"/>
    <s v="BSG"/>
    <x v="2"/>
    <x v="1"/>
    <x v="902"/>
    <d v="2023-10-14T00:00:00"/>
    <s v="pcs"/>
    <n v="1900"/>
    <n v="47"/>
    <n v="2"/>
    <x v="2"/>
  </r>
  <r>
    <x v="1"/>
    <s v="PSI"/>
    <x v="3"/>
    <x v="2"/>
    <x v="903"/>
    <d v="2022-07-20T00:00:00"/>
    <s v="pcs"/>
    <n v="5400"/>
    <n v="498"/>
    <n v="17"/>
    <x v="3"/>
  </r>
  <r>
    <x v="1"/>
    <s v="COC"/>
    <x v="1"/>
    <x v="0"/>
    <x v="904"/>
    <d v="2023-03-16T00:00:00"/>
    <s v="pcs"/>
    <n v="4500"/>
    <n v="259"/>
    <n v="9"/>
    <x v="0"/>
  </r>
  <r>
    <x v="2"/>
    <s v="BHN"/>
    <x v="5"/>
    <x v="3"/>
    <x v="905"/>
    <d v="2023-09-14T00:00:00"/>
    <s v="pcs"/>
    <n v="4300"/>
    <n v="77"/>
    <n v="3"/>
    <x v="5"/>
  </r>
  <r>
    <x v="2"/>
    <s v="7UP"/>
    <x v="0"/>
    <x v="0"/>
    <x v="906"/>
    <d v="2022-12-06T00:00:00"/>
    <s v="pcs"/>
    <n v="3300"/>
    <n v="359"/>
    <n v="12"/>
    <x v="4"/>
  </r>
  <r>
    <x v="2"/>
    <s v="BHN"/>
    <x v="5"/>
    <x v="3"/>
    <x v="907"/>
    <d v="2023-07-11T00:00:00"/>
    <s v="pcs"/>
    <n v="2800"/>
    <n v="142"/>
    <n v="5"/>
    <x v="1"/>
  </r>
  <r>
    <x v="2"/>
    <s v="BSG"/>
    <x v="2"/>
    <x v="1"/>
    <x v="908"/>
    <d v="2022-08-11T00:00:00"/>
    <s v="pcs"/>
    <n v="5800"/>
    <n v="476"/>
    <n v="16"/>
    <x v="3"/>
  </r>
  <r>
    <x v="2"/>
    <s v="BSG"/>
    <x v="2"/>
    <x v="1"/>
    <x v="909"/>
    <d v="2022-12-14T00:00:00"/>
    <s v="pcs"/>
    <n v="5600"/>
    <n v="351"/>
    <n v="12"/>
    <x v="4"/>
  </r>
  <r>
    <x v="2"/>
    <s v="TWI"/>
    <x v="4"/>
    <x v="2"/>
    <x v="910"/>
    <d v="2023-03-30T00:00:00"/>
    <s v="pcs"/>
    <n v="4900"/>
    <n v="245"/>
    <n v="9"/>
    <x v="0"/>
  </r>
  <r>
    <x v="0"/>
    <s v="COC"/>
    <x v="1"/>
    <x v="0"/>
    <x v="911"/>
    <d v="2022-10-01T00:00:00"/>
    <s v="pcs"/>
    <n v="2600"/>
    <n v="425"/>
    <n v="14"/>
    <x v="3"/>
  </r>
  <r>
    <x v="0"/>
    <s v="PSI"/>
    <x v="3"/>
    <x v="2"/>
    <x v="912"/>
    <d v="2023-02-15T00:00:00"/>
    <s v="pcs"/>
    <n v="1500"/>
    <n v="288"/>
    <n v="10"/>
    <x v="4"/>
  </r>
  <r>
    <x v="1"/>
    <s v="COC"/>
    <x v="1"/>
    <x v="0"/>
    <x v="913"/>
    <d v="2022-10-02T00:00:00"/>
    <s v="pcs"/>
    <n v="5200"/>
    <n v="424"/>
    <n v="14"/>
    <x v="3"/>
  </r>
  <r>
    <x v="2"/>
    <s v="PSI"/>
    <x v="3"/>
    <x v="2"/>
    <x v="914"/>
    <d v="2022-08-21T00:00:00"/>
    <s v="pcs"/>
    <n v="2200"/>
    <n v="466"/>
    <n v="16"/>
    <x v="3"/>
  </r>
  <r>
    <x v="0"/>
    <s v="7UP"/>
    <x v="0"/>
    <x v="0"/>
    <x v="915"/>
    <d v="2023-04-16T00:00:00"/>
    <s v="pcs"/>
    <n v="1400"/>
    <n v="228"/>
    <n v="8"/>
    <x v="0"/>
  </r>
  <r>
    <x v="2"/>
    <s v="COC"/>
    <x v="1"/>
    <x v="0"/>
    <x v="916"/>
    <d v="2022-08-19T00:00:00"/>
    <s v="pcs"/>
    <n v="1400"/>
    <n v="468"/>
    <n v="16"/>
    <x v="3"/>
  </r>
  <r>
    <x v="2"/>
    <s v="COC"/>
    <x v="1"/>
    <x v="0"/>
    <x v="917"/>
    <d v="2023-06-08T00:00:00"/>
    <s v="pcs"/>
    <n v="5800"/>
    <n v="175"/>
    <n v="6"/>
    <x v="1"/>
  </r>
  <r>
    <x v="1"/>
    <s v="7UP"/>
    <x v="0"/>
    <x v="0"/>
    <x v="918"/>
    <d v="2022-09-15T00:00:00"/>
    <s v="pcs"/>
    <n v="1200"/>
    <n v="441"/>
    <n v="15"/>
    <x v="3"/>
  </r>
  <r>
    <x v="2"/>
    <s v="PSI"/>
    <x v="3"/>
    <x v="2"/>
    <x v="919"/>
    <d v="2023-05-22T00:00:00"/>
    <s v="pcs"/>
    <n v="3700"/>
    <n v="192"/>
    <n v="7"/>
    <x v="0"/>
  </r>
  <r>
    <x v="2"/>
    <s v="PSI"/>
    <x v="3"/>
    <x v="2"/>
    <x v="920"/>
    <d v="2023-07-22T00:00:00"/>
    <s v="pcs"/>
    <n v="2700"/>
    <n v="131"/>
    <n v="5"/>
    <x v="1"/>
  </r>
  <r>
    <x v="0"/>
    <s v="TWI"/>
    <x v="4"/>
    <x v="2"/>
    <x v="921"/>
    <d v="2023-01-12T00:00:00"/>
    <s v="pcs"/>
    <n v="1600"/>
    <n v="322"/>
    <n v="11"/>
    <x v="4"/>
  </r>
  <r>
    <x v="1"/>
    <s v="BHN"/>
    <x v="5"/>
    <x v="3"/>
    <x v="922"/>
    <d v="2022-11-01T00:00:00"/>
    <s v="pcs"/>
    <n v="4000"/>
    <n v="394"/>
    <n v="13"/>
    <x v="3"/>
  </r>
  <r>
    <x v="2"/>
    <s v="COC"/>
    <x v="1"/>
    <x v="0"/>
    <x v="923"/>
    <d v="2023-03-15T00:00:00"/>
    <s v="pcs"/>
    <n v="1500"/>
    <n v="260"/>
    <n v="9"/>
    <x v="0"/>
  </r>
  <r>
    <x v="0"/>
    <s v="PSI"/>
    <x v="3"/>
    <x v="2"/>
    <x v="924"/>
    <d v="2022-11-04T00:00:00"/>
    <s v="pcs"/>
    <n v="5300"/>
    <n v="391"/>
    <n v="13"/>
    <x v="3"/>
  </r>
  <r>
    <x v="2"/>
    <s v="7UP"/>
    <x v="0"/>
    <x v="0"/>
    <x v="925"/>
    <d v="2023-01-08T00:00:00"/>
    <s v="pcs"/>
    <n v="1300"/>
    <n v="326"/>
    <n v="11"/>
    <x v="4"/>
  </r>
  <r>
    <x v="2"/>
    <s v="PSI"/>
    <x v="3"/>
    <x v="2"/>
    <x v="926"/>
    <d v="2022-09-05T00:00:00"/>
    <s v="pcs"/>
    <n v="4000"/>
    <n v="451"/>
    <n v="15"/>
    <x v="3"/>
  </r>
  <r>
    <x v="0"/>
    <s v="BSG"/>
    <x v="2"/>
    <x v="1"/>
    <x v="927"/>
    <d v="2023-05-18T00:00:00"/>
    <s v="pcs"/>
    <n v="1800"/>
    <n v="196"/>
    <n v="7"/>
    <x v="0"/>
  </r>
  <r>
    <x v="0"/>
    <s v="TWI"/>
    <x v="4"/>
    <x v="2"/>
    <x v="928"/>
    <d v="2023-02-21T00:00:00"/>
    <s v="pcs"/>
    <n v="2500"/>
    <n v="282"/>
    <n v="10"/>
    <x v="4"/>
  </r>
  <r>
    <x v="0"/>
    <s v="TWI"/>
    <x v="4"/>
    <x v="2"/>
    <x v="929"/>
    <d v="2022-12-27T00:00:00"/>
    <s v="pcs"/>
    <n v="3400"/>
    <n v="338"/>
    <n v="12"/>
    <x v="4"/>
  </r>
  <r>
    <x v="1"/>
    <s v="COC"/>
    <x v="1"/>
    <x v="0"/>
    <x v="930"/>
    <d v="2022-08-13T00:00:00"/>
    <s v="pcs"/>
    <n v="1700"/>
    <n v="474"/>
    <n v="16"/>
    <x v="3"/>
  </r>
  <r>
    <x v="0"/>
    <s v="7UP"/>
    <x v="0"/>
    <x v="0"/>
    <x v="931"/>
    <d v="2022-07-06T00:00:00"/>
    <s v="pcs"/>
    <n v="4900"/>
    <n v="512"/>
    <n v="17"/>
    <x v="3"/>
  </r>
  <r>
    <x v="2"/>
    <s v="TWI"/>
    <x v="4"/>
    <x v="2"/>
    <x v="932"/>
    <d v="2023-06-23T00:00:00"/>
    <s v="pcs"/>
    <n v="5000"/>
    <n v="160"/>
    <n v="6"/>
    <x v="1"/>
  </r>
  <r>
    <x v="1"/>
    <s v="BSG"/>
    <x v="2"/>
    <x v="1"/>
    <x v="933"/>
    <d v="2023-07-28T00:00:00"/>
    <s v="pcs"/>
    <n v="3500"/>
    <n v="125"/>
    <n v="5"/>
    <x v="1"/>
  </r>
  <r>
    <x v="0"/>
    <s v="7UP"/>
    <x v="0"/>
    <x v="0"/>
    <x v="934"/>
    <d v="2023-01-06T00:00:00"/>
    <s v="pcs"/>
    <n v="3500"/>
    <n v="328"/>
    <n v="11"/>
    <x v="4"/>
  </r>
  <r>
    <x v="2"/>
    <s v="BSG"/>
    <x v="2"/>
    <x v="1"/>
    <x v="935"/>
    <d v="2023-01-24T00:00:00"/>
    <s v="pcs"/>
    <n v="3100"/>
    <n v="310"/>
    <n v="11"/>
    <x v="4"/>
  </r>
  <r>
    <x v="2"/>
    <s v="BHN"/>
    <x v="5"/>
    <x v="3"/>
    <x v="936"/>
    <d v="2023-02-25T00:00:00"/>
    <s v="pcs"/>
    <n v="4600"/>
    <n v="278"/>
    <n v="10"/>
    <x v="4"/>
  </r>
  <r>
    <x v="1"/>
    <s v="PSI"/>
    <x v="3"/>
    <x v="2"/>
    <x v="937"/>
    <d v="2023-09-12T00:00:00"/>
    <s v="pcs"/>
    <n v="4500"/>
    <n v="79"/>
    <n v="3"/>
    <x v="5"/>
  </r>
  <r>
    <x v="2"/>
    <s v="BSG"/>
    <x v="2"/>
    <x v="1"/>
    <x v="938"/>
    <d v="2023-02-02T00:00:00"/>
    <s v="pcs"/>
    <n v="2500"/>
    <n v="301"/>
    <n v="10"/>
    <x v="4"/>
  </r>
  <r>
    <x v="2"/>
    <s v="BSG"/>
    <x v="2"/>
    <x v="1"/>
    <x v="939"/>
    <d v="2023-10-13T00:00:00"/>
    <s v="pcs"/>
    <n v="5200"/>
    <n v="48"/>
    <n v="2"/>
    <x v="2"/>
  </r>
  <r>
    <x v="0"/>
    <s v="BHN"/>
    <x v="5"/>
    <x v="3"/>
    <x v="940"/>
    <d v="2023-04-12T00:00:00"/>
    <s v="pcs"/>
    <n v="1500"/>
    <n v="232"/>
    <n v="8"/>
    <x v="0"/>
  </r>
  <r>
    <x v="0"/>
    <s v="TWI"/>
    <x v="4"/>
    <x v="2"/>
    <x v="941"/>
    <d v="2023-02-05T00:00:00"/>
    <s v="pcs"/>
    <n v="3600"/>
    <n v="298"/>
    <n v="10"/>
    <x v="4"/>
  </r>
  <r>
    <x v="2"/>
    <s v="COC"/>
    <x v="1"/>
    <x v="0"/>
    <x v="942"/>
    <d v="2023-02-28T00:00:00"/>
    <s v="pcs"/>
    <n v="5400"/>
    <n v="275"/>
    <n v="10"/>
    <x v="4"/>
  </r>
  <r>
    <x v="1"/>
    <s v="BSG"/>
    <x v="2"/>
    <x v="1"/>
    <x v="943"/>
    <d v="2023-04-18T00:00:00"/>
    <s v="pcs"/>
    <n v="5700"/>
    <n v="226"/>
    <n v="8"/>
    <x v="0"/>
  </r>
  <r>
    <x v="2"/>
    <s v="PSI"/>
    <x v="3"/>
    <x v="2"/>
    <x v="944"/>
    <d v="2022-11-14T00:00:00"/>
    <s v="pcs"/>
    <n v="5100"/>
    <n v="381"/>
    <n v="13"/>
    <x v="3"/>
  </r>
  <r>
    <x v="1"/>
    <s v="BHN"/>
    <x v="5"/>
    <x v="3"/>
    <x v="945"/>
    <d v="2023-04-28T00:00:00"/>
    <s v="pcs"/>
    <n v="1900"/>
    <n v="216"/>
    <n v="8"/>
    <x v="0"/>
  </r>
  <r>
    <x v="1"/>
    <s v="TWI"/>
    <x v="4"/>
    <x v="2"/>
    <x v="946"/>
    <d v="2023-06-17T00:00:00"/>
    <s v="pcs"/>
    <n v="5700"/>
    <n v="166"/>
    <n v="6"/>
    <x v="1"/>
  </r>
  <r>
    <x v="1"/>
    <s v="BHN"/>
    <x v="5"/>
    <x v="3"/>
    <x v="947"/>
    <d v="2023-02-19T00:00:00"/>
    <s v="pcs"/>
    <n v="3200"/>
    <n v="284"/>
    <n v="10"/>
    <x v="4"/>
  </r>
  <r>
    <x v="0"/>
    <s v="PSI"/>
    <x v="3"/>
    <x v="2"/>
    <x v="948"/>
    <d v="2023-02-13T00:00:00"/>
    <s v="pcs"/>
    <n v="2200"/>
    <n v="290"/>
    <n v="10"/>
    <x v="4"/>
  </r>
  <r>
    <x v="2"/>
    <s v="TWI"/>
    <x v="4"/>
    <x v="2"/>
    <x v="949"/>
    <d v="2022-07-10T00:00:00"/>
    <s v="pcs"/>
    <n v="4200"/>
    <n v="508"/>
    <n v="17"/>
    <x v="3"/>
  </r>
  <r>
    <x v="0"/>
    <s v="TWI"/>
    <x v="4"/>
    <x v="2"/>
    <x v="950"/>
    <d v="2022-07-14T00:00:00"/>
    <s v="pcs"/>
    <n v="2100"/>
    <n v="504"/>
    <n v="17"/>
    <x v="3"/>
  </r>
  <r>
    <x v="2"/>
    <s v="TWI"/>
    <x v="4"/>
    <x v="2"/>
    <x v="951"/>
    <d v="2023-06-12T00:00:00"/>
    <s v="pcs"/>
    <n v="1100"/>
    <n v="171"/>
    <n v="6"/>
    <x v="1"/>
  </r>
  <r>
    <x v="2"/>
    <s v="TWI"/>
    <x v="4"/>
    <x v="2"/>
    <x v="952"/>
    <d v="2022-10-08T00:00:00"/>
    <s v="pcs"/>
    <n v="3700"/>
    <n v="418"/>
    <n v="14"/>
    <x v="3"/>
  </r>
  <r>
    <x v="0"/>
    <s v="PSI"/>
    <x v="3"/>
    <x v="2"/>
    <x v="953"/>
    <d v="2023-03-09T00:00:00"/>
    <s v="pcs"/>
    <n v="3700"/>
    <n v="266"/>
    <n v="9"/>
    <x v="0"/>
  </r>
  <r>
    <x v="2"/>
    <s v="BSG"/>
    <x v="2"/>
    <x v="1"/>
    <x v="954"/>
    <d v="2022-12-23T00:00:00"/>
    <s v="pcs"/>
    <n v="5300"/>
    <n v="342"/>
    <n v="12"/>
    <x v="4"/>
  </r>
  <r>
    <x v="2"/>
    <s v="TWI"/>
    <x v="4"/>
    <x v="2"/>
    <x v="955"/>
    <d v="2023-10-06T00:00:00"/>
    <s v="pcs"/>
    <n v="3600"/>
    <n v="55"/>
    <n v="2"/>
    <x v="2"/>
  </r>
  <r>
    <x v="2"/>
    <s v="BHN"/>
    <x v="5"/>
    <x v="3"/>
    <x v="956"/>
    <d v="2023-04-06T00:00:00"/>
    <s v="pcs"/>
    <n v="4400"/>
    <n v="238"/>
    <n v="8"/>
    <x v="0"/>
  </r>
  <r>
    <x v="2"/>
    <s v="PSI"/>
    <x v="3"/>
    <x v="2"/>
    <x v="957"/>
    <d v="2023-07-29T00:00:00"/>
    <s v="pcs"/>
    <n v="2000"/>
    <n v="124"/>
    <n v="5"/>
    <x v="1"/>
  </r>
  <r>
    <x v="2"/>
    <s v="TWI"/>
    <x v="4"/>
    <x v="2"/>
    <x v="958"/>
    <d v="2022-09-18T00:00:00"/>
    <s v="pcs"/>
    <n v="2000"/>
    <n v="438"/>
    <n v="15"/>
    <x v="3"/>
  </r>
  <r>
    <x v="0"/>
    <s v="PSI"/>
    <x v="3"/>
    <x v="2"/>
    <x v="959"/>
    <d v="2023-01-15T00:00:00"/>
    <s v="pcs"/>
    <n v="5300"/>
    <n v="319"/>
    <n v="11"/>
    <x v="4"/>
  </r>
  <r>
    <x v="2"/>
    <s v="BHN"/>
    <x v="5"/>
    <x v="3"/>
    <x v="960"/>
    <d v="2023-10-22T00:00:00"/>
    <s v="pcs"/>
    <n v="1000"/>
    <n v="39"/>
    <n v="2"/>
    <x v="2"/>
  </r>
  <r>
    <x v="2"/>
    <s v="TWI"/>
    <x v="4"/>
    <x v="2"/>
    <x v="961"/>
    <d v="2023-02-12T00:00:00"/>
    <s v="pcs"/>
    <n v="1100"/>
    <n v="291"/>
    <n v="10"/>
    <x v="4"/>
  </r>
  <r>
    <x v="2"/>
    <s v="COC"/>
    <x v="1"/>
    <x v="0"/>
    <x v="962"/>
    <d v="2022-07-20T00:00:00"/>
    <s v="pcs"/>
    <n v="1200"/>
    <n v="498"/>
    <n v="17"/>
    <x v="3"/>
  </r>
  <r>
    <x v="0"/>
    <s v="PSI"/>
    <x v="3"/>
    <x v="2"/>
    <x v="963"/>
    <d v="2023-01-03T00:00:00"/>
    <s v="pcs"/>
    <n v="2000"/>
    <n v="331"/>
    <n v="11"/>
    <x v="4"/>
  </r>
  <r>
    <x v="2"/>
    <s v="TWI"/>
    <x v="4"/>
    <x v="2"/>
    <x v="964"/>
    <d v="2023-08-02T00:00:00"/>
    <s v="pcs"/>
    <n v="1100"/>
    <n v="120"/>
    <n v="4"/>
    <x v="1"/>
  </r>
  <r>
    <x v="0"/>
    <s v="PSI"/>
    <x v="3"/>
    <x v="2"/>
    <x v="965"/>
    <d v="2023-03-02T00:00:00"/>
    <s v="pcs"/>
    <n v="1800"/>
    <n v="273"/>
    <n v="9"/>
    <x v="0"/>
  </r>
  <r>
    <x v="2"/>
    <s v="7UP"/>
    <x v="0"/>
    <x v="0"/>
    <x v="966"/>
    <d v="2022-12-16T00:00:00"/>
    <s v="pcs"/>
    <n v="2100"/>
    <n v="349"/>
    <n v="12"/>
    <x v="4"/>
  </r>
  <r>
    <x v="0"/>
    <s v="PSI"/>
    <x v="3"/>
    <x v="2"/>
    <x v="967"/>
    <d v="2023-05-13T00:00:00"/>
    <s v="pcs"/>
    <n v="3500"/>
    <n v="201"/>
    <n v="7"/>
    <x v="0"/>
  </r>
  <r>
    <x v="1"/>
    <s v="PSI"/>
    <x v="3"/>
    <x v="2"/>
    <x v="968"/>
    <d v="2022-12-30T00:00:00"/>
    <s v="pcs"/>
    <n v="4200"/>
    <n v="335"/>
    <n v="12"/>
    <x v="4"/>
  </r>
  <r>
    <x v="0"/>
    <s v="TWI"/>
    <x v="4"/>
    <x v="2"/>
    <x v="969"/>
    <d v="2023-02-17T00:00:00"/>
    <s v="pcs"/>
    <n v="5100"/>
    <n v="286"/>
    <n v="10"/>
    <x v="4"/>
  </r>
  <r>
    <x v="2"/>
    <s v="TWI"/>
    <x v="4"/>
    <x v="2"/>
    <x v="970"/>
    <d v="2023-10-18T00:00:00"/>
    <s v="pcs"/>
    <n v="5700"/>
    <n v="43"/>
    <n v="2"/>
    <x v="2"/>
  </r>
  <r>
    <x v="2"/>
    <s v="COC"/>
    <x v="1"/>
    <x v="0"/>
    <x v="971"/>
    <d v="2023-10-13T00:00:00"/>
    <s v="pcs"/>
    <n v="2200"/>
    <n v="48"/>
    <n v="2"/>
    <x v="2"/>
  </r>
  <r>
    <x v="2"/>
    <s v="COC"/>
    <x v="1"/>
    <x v="0"/>
    <x v="972"/>
    <d v="2023-03-05T00:00:00"/>
    <s v="pcs"/>
    <n v="5500"/>
    <n v="270"/>
    <n v="9"/>
    <x v="0"/>
  </r>
  <r>
    <x v="2"/>
    <s v="BHN"/>
    <x v="5"/>
    <x v="3"/>
    <x v="973"/>
    <d v="2023-01-07T00:00:00"/>
    <s v="pcs"/>
    <n v="1900"/>
    <n v="327"/>
    <n v="11"/>
    <x v="4"/>
  </r>
  <r>
    <x v="0"/>
    <s v="PSI"/>
    <x v="3"/>
    <x v="2"/>
    <x v="974"/>
    <d v="2023-08-18T00:00:00"/>
    <s v="pcs"/>
    <n v="5900"/>
    <n v="104"/>
    <n v="4"/>
    <x v="1"/>
  </r>
  <r>
    <x v="2"/>
    <s v="TWI"/>
    <x v="4"/>
    <x v="2"/>
    <x v="975"/>
    <d v="2022-12-09T00:00:00"/>
    <s v="pcs"/>
    <n v="4200"/>
    <n v="356"/>
    <n v="12"/>
    <x v="4"/>
  </r>
  <r>
    <x v="0"/>
    <s v="TWI"/>
    <x v="4"/>
    <x v="2"/>
    <x v="976"/>
    <d v="2023-06-20T00:00:00"/>
    <s v="pcs"/>
    <n v="1300"/>
    <n v="163"/>
    <n v="6"/>
    <x v="1"/>
  </r>
  <r>
    <x v="0"/>
    <s v="TWI"/>
    <x v="4"/>
    <x v="2"/>
    <x v="977"/>
    <d v="2022-09-23T00:00:00"/>
    <s v="pcs"/>
    <n v="2800"/>
    <n v="433"/>
    <n v="15"/>
    <x v="3"/>
  </r>
  <r>
    <x v="2"/>
    <s v="TWI"/>
    <x v="4"/>
    <x v="2"/>
    <x v="978"/>
    <d v="2022-12-22T00:00:00"/>
    <s v="pcs"/>
    <n v="1300"/>
    <n v="343"/>
    <n v="12"/>
    <x v="4"/>
  </r>
  <r>
    <x v="2"/>
    <s v="COC"/>
    <x v="1"/>
    <x v="0"/>
    <x v="979"/>
    <d v="2022-10-13T00:00:00"/>
    <s v="pcs"/>
    <n v="2600"/>
    <n v="413"/>
    <n v="14"/>
    <x v="3"/>
  </r>
  <r>
    <x v="2"/>
    <s v="TWI"/>
    <x v="4"/>
    <x v="2"/>
    <x v="980"/>
    <d v="2023-03-03T00:00:00"/>
    <s v="pcs"/>
    <n v="1900"/>
    <n v="272"/>
    <n v="9"/>
    <x v="0"/>
  </r>
  <r>
    <x v="0"/>
    <s v="BSG"/>
    <x v="2"/>
    <x v="1"/>
    <x v="981"/>
    <d v="2022-11-13T00:00:00"/>
    <s v="pcs"/>
    <n v="3700"/>
    <n v="382"/>
    <n v="13"/>
    <x v="3"/>
  </r>
  <r>
    <x v="1"/>
    <s v="BHN"/>
    <x v="5"/>
    <x v="3"/>
    <x v="982"/>
    <d v="2023-06-25T00:00:00"/>
    <s v="pcs"/>
    <n v="2700"/>
    <n v="158"/>
    <n v="6"/>
    <x v="1"/>
  </r>
  <r>
    <x v="0"/>
    <s v="BSG"/>
    <x v="2"/>
    <x v="1"/>
    <x v="983"/>
    <d v="2022-09-28T00:00:00"/>
    <s v="pcs"/>
    <n v="4900"/>
    <n v="428"/>
    <n v="15"/>
    <x v="3"/>
  </r>
  <r>
    <x v="2"/>
    <s v="COC"/>
    <x v="1"/>
    <x v="0"/>
    <x v="984"/>
    <d v="2022-08-11T00:00:00"/>
    <s v="pcs"/>
    <n v="3700"/>
    <n v="476"/>
    <n v="16"/>
    <x v="3"/>
  </r>
  <r>
    <x v="2"/>
    <s v="TWI"/>
    <x v="4"/>
    <x v="2"/>
    <x v="985"/>
    <d v="2022-08-31T00:00:00"/>
    <s v="pcs"/>
    <n v="1900"/>
    <n v="456"/>
    <n v="15"/>
    <x v="3"/>
  </r>
  <r>
    <x v="0"/>
    <s v="BHN"/>
    <x v="5"/>
    <x v="3"/>
    <x v="986"/>
    <d v="2023-05-02T00:00:00"/>
    <s v="pcs"/>
    <n v="2200"/>
    <n v="212"/>
    <n v="7"/>
    <x v="0"/>
  </r>
  <r>
    <x v="0"/>
    <s v="7UP"/>
    <x v="0"/>
    <x v="0"/>
    <x v="987"/>
    <d v="2022-12-06T00:00:00"/>
    <s v="pcs"/>
    <n v="4300"/>
    <n v="359"/>
    <n v="12"/>
    <x v="4"/>
  </r>
  <r>
    <x v="0"/>
    <s v="BSG"/>
    <x v="2"/>
    <x v="1"/>
    <x v="988"/>
    <d v="2022-07-30T00:00:00"/>
    <s v="pcs"/>
    <n v="4800"/>
    <n v="488"/>
    <n v="17"/>
    <x v="3"/>
  </r>
  <r>
    <x v="1"/>
    <s v="COC"/>
    <x v="1"/>
    <x v="0"/>
    <x v="989"/>
    <d v="2023-06-14T00:00:00"/>
    <s v="pcs"/>
    <n v="4500"/>
    <n v="169"/>
    <n v="6"/>
    <x v="1"/>
  </r>
  <r>
    <x v="2"/>
    <s v="BSG"/>
    <x v="2"/>
    <x v="1"/>
    <x v="990"/>
    <d v="2023-04-08T00:00:00"/>
    <s v="pcs"/>
    <n v="3000"/>
    <n v="236"/>
    <n v="8"/>
    <x v="0"/>
  </r>
  <r>
    <x v="2"/>
    <s v="COC"/>
    <x v="1"/>
    <x v="0"/>
    <x v="991"/>
    <d v="2023-03-13T00:00:00"/>
    <s v="pcs"/>
    <n v="3800"/>
    <n v="262"/>
    <n v="9"/>
    <x v="0"/>
  </r>
  <r>
    <x v="2"/>
    <s v="BSG"/>
    <x v="2"/>
    <x v="1"/>
    <x v="992"/>
    <d v="2022-08-19T00:00:00"/>
    <s v="pcs"/>
    <n v="1700"/>
    <n v="468"/>
    <n v="16"/>
    <x v="3"/>
  </r>
  <r>
    <x v="2"/>
    <s v="7UP"/>
    <x v="0"/>
    <x v="0"/>
    <x v="993"/>
    <d v="2022-11-17T00:00:00"/>
    <s v="pcs"/>
    <n v="1600"/>
    <n v="378"/>
    <n v="13"/>
    <x v="3"/>
  </r>
  <r>
    <x v="1"/>
    <s v="PSI"/>
    <x v="3"/>
    <x v="2"/>
    <x v="994"/>
    <d v="2023-10-22T00:00:00"/>
    <s v="pcs"/>
    <n v="3700"/>
    <n v="39"/>
    <n v="2"/>
    <x v="2"/>
  </r>
  <r>
    <x v="0"/>
    <s v="PSI"/>
    <x v="3"/>
    <x v="2"/>
    <x v="995"/>
    <d v="2023-01-26T00:00:00"/>
    <s v="pcs"/>
    <n v="5300"/>
    <n v="308"/>
    <n v="11"/>
    <x v="4"/>
  </r>
  <r>
    <x v="0"/>
    <s v="BSG"/>
    <x v="2"/>
    <x v="1"/>
    <x v="996"/>
    <d v="2023-05-01T00:00:00"/>
    <s v="pcs"/>
    <n v="1300"/>
    <n v="213"/>
    <n v="7"/>
    <x v="0"/>
  </r>
  <r>
    <x v="2"/>
    <s v="BSG"/>
    <x v="2"/>
    <x v="1"/>
    <x v="997"/>
    <d v="2023-04-11T00:00:00"/>
    <s v="pcs"/>
    <n v="3100"/>
    <n v="233"/>
    <n v="8"/>
    <x v="0"/>
  </r>
  <r>
    <x v="2"/>
    <s v="PSI"/>
    <x v="3"/>
    <x v="2"/>
    <x v="998"/>
    <d v="2022-10-23T00:00:00"/>
    <s v="pcs"/>
    <n v="2400"/>
    <n v="403"/>
    <n v="14"/>
    <x v="3"/>
  </r>
  <r>
    <x v="1"/>
    <s v="HLB"/>
    <x v="6"/>
    <x v="4"/>
    <x v="999"/>
    <d v="2023-11-07T00:00:00"/>
    <s v="pcs"/>
    <n v="5300"/>
    <n v="23"/>
    <d v="1899-12-31T00:00:00"/>
    <x v="6"/>
  </r>
  <r>
    <x v="2"/>
    <s v="TWI"/>
    <x v="4"/>
    <x v="2"/>
    <x v="1000"/>
    <d v="2023-11-06T00:00:00"/>
    <s v="pcs"/>
    <n v="1100"/>
    <n v="24"/>
    <d v="1899-12-31T00:00:00"/>
    <x v="6"/>
  </r>
  <r>
    <x v="1"/>
    <s v="HLB"/>
    <x v="6"/>
    <x v="4"/>
    <x v="1001"/>
    <d v="2023-11-24T00:00:00"/>
    <s v="pcs"/>
    <n v="4100"/>
    <n v="6"/>
    <d v="1899-12-31T00:00:00"/>
    <x v="6"/>
  </r>
  <r>
    <x v="2"/>
    <s v="7UP"/>
    <x v="0"/>
    <x v="0"/>
    <x v="1002"/>
    <d v="2023-11-21T00:00:00"/>
    <s v="pcs"/>
    <n v="1700"/>
    <n v="9"/>
    <d v="1899-12-31T00:00:00"/>
    <x v="6"/>
  </r>
  <r>
    <x v="2"/>
    <s v="TWI"/>
    <x v="4"/>
    <x v="2"/>
    <x v="1003"/>
    <d v="2023-11-04T00:00:00"/>
    <s v="pcs"/>
    <n v="2000"/>
    <n v="26"/>
    <d v="1899-12-31T00:00:00"/>
    <x v="6"/>
  </r>
  <r>
    <x v="1"/>
    <s v="TWI"/>
    <x v="4"/>
    <x v="2"/>
    <x v="1004"/>
    <d v="2023-11-08T00:00:00"/>
    <s v="pcs"/>
    <n v="3100"/>
    <n v="22"/>
    <d v="1899-12-31T00:00:00"/>
    <x v="6"/>
  </r>
  <r>
    <x v="1"/>
    <s v="BSG"/>
    <x v="2"/>
    <x v="1"/>
    <x v="1005"/>
    <d v="2023-11-25T00:00:00"/>
    <s v="pcs"/>
    <n v="5400"/>
    <n v="5"/>
    <d v="1899-12-31T00:00:00"/>
    <x v="6"/>
  </r>
  <r>
    <x v="2"/>
    <s v="TWI"/>
    <x v="4"/>
    <x v="2"/>
    <x v="1006"/>
    <d v="2023-11-29T00:00:00"/>
    <s v="pcs"/>
    <n v="2500"/>
    <n v="1"/>
    <d v="1899-12-31T00:00:00"/>
    <x v="6"/>
  </r>
  <r>
    <x v="1"/>
    <s v="TWI"/>
    <x v="4"/>
    <x v="2"/>
    <x v="1007"/>
    <d v="2023-11-14T00:00:00"/>
    <s v="pcs"/>
    <n v="5700"/>
    <n v="16"/>
    <d v="1899-12-31T00:00:00"/>
    <x v="6"/>
  </r>
  <r>
    <x v="2"/>
    <s v="COC"/>
    <x v="1"/>
    <x v="0"/>
    <x v="1008"/>
    <d v="2023-11-16T00:00:00"/>
    <s v="pcs"/>
    <n v="4900"/>
    <n v="14"/>
    <d v="1899-12-31T00:00:00"/>
    <x v="6"/>
  </r>
  <r>
    <x v="1"/>
    <s v="TWI"/>
    <x v="4"/>
    <x v="2"/>
    <x v="1009"/>
    <d v="2023-11-03T00:00:00"/>
    <s v="pcs"/>
    <n v="1600"/>
    <n v="27"/>
    <d v="1899-12-31T00:00:00"/>
    <x v="6"/>
  </r>
  <r>
    <x v="1"/>
    <s v="BHN"/>
    <x v="5"/>
    <x v="3"/>
    <x v="1010"/>
    <d v="2023-11-21T00:00:00"/>
    <s v="pcs"/>
    <n v="5900"/>
    <n v="9"/>
    <d v="1899-12-31T00:00:00"/>
    <x v="6"/>
  </r>
  <r>
    <x v="2"/>
    <s v="TWI"/>
    <x v="4"/>
    <x v="2"/>
    <x v="1011"/>
    <d v="2023-11-09T00:00:00"/>
    <s v="pcs"/>
    <n v="3800"/>
    <n v="21"/>
    <d v="1899-12-31T00:00:00"/>
    <x v="6"/>
  </r>
  <r>
    <x v="2"/>
    <s v="PSI"/>
    <x v="3"/>
    <x v="2"/>
    <x v="1012"/>
    <d v="2023-11-15T00:00:00"/>
    <s v="pcs"/>
    <n v="4500"/>
    <n v="15"/>
    <d v="1899-12-31T00:00:00"/>
    <x v="6"/>
  </r>
  <r>
    <x v="2"/>
    <s v="TWI"/>
    <x v="4"/>
    <x v="2"/>
    <x v="1013"/>
    <d v="2023-11-16T00:00:00"/>
    <s v="pcs"/>
    <n v="1300"/>
    <n v="14"/>
    <d v="1899-12-31T00:00:00"/>
    <x v="6"/>
  </r>
  <r>
    <x v="0"/>
    <s v="HLB"/>
    <x v="6"/>
    <x v="4"/>
    <x v="1014"/>
    <d v="2023-11-16T00:00:00"/>
    <s v="pcs"/>
    <n v="4800"/>
    <n v="14"/>
    <d v="1899-12-31T00:00:00"/>
    <x v="6"/>
  </r>
  <r>
    <x v="0"/>
    <s v="BHN"/>
    <x v="5"/>
    <x v="3"/>
    <x v="1015"/>
    <d v="2023-11-09T00:00:00"/>
    <s v="pcs"/>
    <n v="2800"/>
    <n v="21"/>
    <d v="1899-12-31T00:00:00"/>
    <x v="6"/>
  </r>
  <r>
    <x v="1"/>
    <s v="PSI"/>
    <x v="3"/>
    <x v="2"/>
    <x v="1016"/>
    <d v="2023-11-10T00:00:00"/>
    <s v="pcs"/>
    <n v="4900"/>
    <n v="20"/>
    <d v="1899-12-31T00:00:00"/>
    <x v="6"/>
  </r>
  <r>
    <x v="1"/>
    <s v="TWI"/>
    <x v="4"/>
    <x v="2"/>
    <x v="1017"/>
    <d v="2023-11-14T00:00:00"/>
    <s v="pcs"/>
    <n v="3900"/>
    <n v="16"/>
    <d v="1899-12-31T00:00:00"/>
    <x v="6"/>
  </r>
  <r>
    <x v="2"/>
    <s v="BHN"/>
    <x v="5"/>
    <x v="3"/>
    <x v="1018"/>
    <d v="2023-11-04T00:00:00"/>
    <s v="pcs"/>
    <n v="1600"/>
    <n v="26"/>
    <d v="1899-12-31T00:00:00"/>
    <x v="6"/>
  </r>
  <r>
    <x v="2"/>
    <s v="7UP"/>
    <x v="0"/>
    <x v="0"/>
    <x v="1019"/>
    <d v="2023-11-05T00:00:00"/>
    <s v="pcs"/>
    <n v="1500"/>
    <n v="25"/>
    <d v="1899-12-31T00:00:00"/>
    <x v="6"/>
  </r>
  <r>
    <x v="0"/>
    <s v="BHN"/>
    <x v="5"/>
    <x v="3"/>
    <x v="1020"/>
    <d v="2023-11-27T00:00:00"/>
    <s v="pcs"/>
    <n v="5600"/>
    <n v="3"/>
    <d v="1899-12-31T00:00:00"/>
    <x v="6"/>
  </r>
  <r>
    <x v="2"/>
    <s v="BSG"/>
    <x v="2"/>
    <x v="1"/>
    <x v="1021"/>
    <d v="2023-11-28T00:00:00"/>
    <s v="pcs"/>
    <n v="1700"/>
    <n v="2"/>
    <d v="1899-12-31T00:00:00"/>
    <x v="6"/>
  </r>
  <r>
    <x v="0"/>
    <s v="BHN"/>
    <x v="5"/>
    <x v="3"/>
    <x v="1022"/>
    <d v="2023-11-23T00:00:00"/>
    <s v="pcs"/>
    <n v="3700"/>
    <n v="7"/>
    <d v="1899-12-31T00:00:00"/>
    <x v="6"/>
  </r>
  <r>
    <x v="0"/>
    <s v="COC"/>
    <x v="1"/>
    <x v="0"/>
    <x v="1023"/>
    <d v="2023-11-17T00:00:00"/>
    <s v="pcs"/>
    <n v="4200"/>
    <n v="13"/>
    <d v="1899-12-31T00:00:00"/>
    <x v="6"/>
  </r>
  <r>
    <x v="2"/>
    <s v="PSI"/>
    <x v="3"/>
    <x v="2"/>
    <x v="1024"/>
    <d v="2023-11-15T00:00:00"/>
    <s v="pcs"/>
    <n v="5800"/>
    <n v="15"/>
    <d v="1899-12-31T00:00:00"/>
    <x v="6"/>
  </r>
  <r>
    <x v="2"/>
    <s v="TWI"/>
    <x v="4"/>
    <x v="2"/>
    <x v="1025"/>
    <d v="2023-11-14T00:00:00"/>
    <s v="pcs"/>
    <n v="3100"/>
    <n v="16"/>
    <d v="1899-12-31T00:00:00"/>
    <x v="6"/>
  </r>
  <r>
    <x v="0"/>
    <s v="BHN"/>
    <x v="5"/>
    <x v="3"/>
    <x v="1026"/>
    <d v="2023-11-30T00:00:00"/>
    <s v="pcs"/>
    <n v="3700"/>
    <n v="0"/>
    <d v="1899-12-31T00:00:00"/>
    <x v="6"/>
  </r>
  <r>
    <x v="1"/>
    <s v="COC"/>
    <x v="1"/>
    <x v="0"/>
    <x v="1027"/>
    <d v="2023-11-25T00:00:00"/>
    <s v="pcs"/>
    <n v="4400"/>
    <n v="5"/>
    <d v="1899-12-31T00:00:00"/>
    <x v="6"/>
  </r>
  <r>
    <x v="1"/>
    <s v="PSI"/>
    <x v="3"/>
    <x v="2"/>
    <x v="1028"/>
    <d v="2023-11-13T00:00:00"/>
    <s v="pcs"/>
    <n v="2700"/>
    <n v="17"/>
    <d v="1899-12-31T00:00:00"/>
    <x v="6"/>
  </r>
  <r>
    <x v="1"/>
    <s v="BSG"/>
    <x v="2"/>
    <x v="1"/>
    <x v="1029"/>
    <d v="2023-11-23T00:00:00"/>
    <s v="pcs"/>
    <n v="2500"/>
    <n v="7"/>
    <d v="1899-12-31T00:00:00"/>
    <x v="6"/>
  </r>
  <r>
    <x v="1"/>
    <s v="HLB"/>
    <x v="6"/>
    <x v="4"/>
    <x v="1030"/>
    <d v="2023-11-28T00:00:00"/>
    <s v="pcs"/>
    <n v="3900"/>
    <n v="2"/>
    <d v="1899-12-31T00:00:00"/>
    <x v="6"/>
  </r>
  <r>
    <x v="0"/>
    <s v="7UP"/>
    <x v="0"/>
    <x v="0"/>
    <x v="1031"/>
    <d v="2023-11-11T00:00:00"/>
    <s v="pcs"/>
    <n v="2600"/>
    <n v="19"/>
    <d v="1899-12-31T00:00:00"/>
    <x v="6"/>
  </r>
  <r>
    <x v="1"/>
    <s v="HLB"/>
    <x v="6"/>
    <x v="4"/>
    <x v="1032"/>
    <d v="2023-11-20T00:00:00"/>
    <s v="pcs"/>
    <n v="2200"/>
    <n v="10"/>
    <d v="1899-12-31T00:00:00"/>
    <x v="6"/>
  </r>
  <r>
    <x v="0"/>
    <s v="HLB"/>
    <x v="6"/>
    <x v="4"/>
    <x v="1033"/>
    <d v="2023-11-25T00:00:00"/>
    <s v="pcs"/>
    <n v="4100"/>
    <n v="5"/>
    <d v="1899-12-31T00:00:00"/>
    <x v="6"/>
  </r>
  <r>
    <x v="1"/>
    <s v="HLB"/>
    <x v="6"/>
    <x v="4"/>
    <x v="1034"/>
    <d v="2023-11-23T00:00:00"/>
    <s v="pcs"/>
    <n v="3700"/>
    <n v="7"/>
    <d v="1899-12-31T00:00:00"/>
    <x v="6"/>
  </r>
  <r>
    <x v="0"/>
    <s v="COC"/>
    <x v="1"/>
    <x v="0"/>
    <x v="1035"/>
    <d v="2023-11-17T00:00:00"/>
    <s v="pcs"/>
    <n v="1100"/>
    <n v="13"/>
    <d v="1899-12-31T00:00:00"/>
    <x v="6"/>
  </r>
  <r>
    <x v="0"/>
    <s v="7UP"/>
    <x v="0"/>
    <x v="0"/>
    <x v="1036"/>
    <d v="2023-11-03T00:00:00"/>
    <s v="pcs"/>
    <n v="3600"/>
    <n v="27"/>
    <d v="1899-12-31T00:00:00"/>
    <x v="6"/>
  </r>
  <r>
    <x v="0"/>
    <s v="BSG"/>
    <x v="2"/>
    <x v="1"/>
    <x v="1037"/>
    <d v="2023-11-01T00:00:00"/>
    <s v="pcs"/>
    <n v="4300"/>
    <n v="29"/>
    <d v="1899-12-31T00:00:00"/>
    <x v="6"/>
  </r>
  <r>
    <x v="2"/>
    <s v="BSG"/>
    <x v="2"/>
    <x v="1"/>
    <x v="1038"/>
    <d v="2023-11-11T00:00:00"/>
    <s v="pcs"/>
    <n v="3200"/>
    <n v="19"/>
    <d v="1899-12-31T00:00:00"/>
    <x v="6"/>
  </r>
  <r>
    <x v="1"/>
    <s v="TWI"/>
    <x v="4"/>
    <x v="2"/>
    <x v="1039"/>
    <d v="2023-11-23T00:00:00"/>
    <s v="pcs"/>
    <n v="1600"/>
    <n v="7"/>
    <d v="1899-12-31T00:00:00"/>
    <x v="6"/>
  </r>
  <r>
    <x v="2"/>
    <s v="PSI"/>
    <x v="3"/>
    <x v="2"/>
    <x v="1040"/>
    <d v="2023-11-16T00:00:00"/>
    <s v="pcs"/>
    <n v="2500"/>
    <n v="14"/>
    <d v="1899-12-31T00:00:00"/>
    <x v="6"/>
  </r>
  <r>
    <x v="0"/>
    <s v="BSG"/>
    <x v="2"/>
    <x v="1"/>
    <x v="1041"/>
    <d v="2023-11-08T00:00:00"/>
    <s v="pcs"/>
    <n v="2300"/>
    <n v="22"/>
    <d v="1899-12-31T00:00:00"/>
    <x v="6"/>
  </r>
  <r>
    <x v="0"/>
    <s v="COC"/>
    <x v="1"/>
    <x v="0"/>
    <x v="1042"/>
    <d v="2023-11-02T00:00:00"/>
    <s v="pcs"/>
    <n v="5000"/>
    <n v="28"/>
    <d v="1899-12-31T00:00:00"/>
    <x v="6"/>
  </r>
  <r>
    <x v="2"/>
    <s v="COC"/>
    <x v="1"/>
    <x v="0"/>
    <x v="1043"/>
    <d v="2023-11-09T00:00:00"/>
    <s v="pcs"/>
    <n v="1900"/>
    <n v="21"/>
    <d v="1899-12-31T00:00:00"/>
    <x v="6"/>
  </r>
  <r>
    <x v="2"/>
    <s v="HLB"/>
    <x v="6"/>
    <x v="4"/>
    <x v="1044"/>
    <d v="2023-11-22T00:00:00"/>
    <s v="pcs"/>
    <n v="4500"/>
    <n v="8"/>
    <d v="1899-12-31T00:00:00"/>
    <x v="6"/>
  </r>
  <r>
    <x v="0"/>
    <s v="HLB"/>
    <x v="6"/>
    <x v="4"/>
    <x v="1045"/>
    <d v="2023-11-23T00:00:00"/>
    <s v="pcs"/>
    <n v="2900"/>
    <n v="7"/>
    <d v="1899-12-31T00:00:00"/>
    <x v="6"/>
  </r>
  <r>
    <x v="2"/>
    <s v="7UP"/>
    <x v="0"/>
    <x v="0"/>
    <x v="1046"/>
    <d v="2023-11-16T00:00:00"/>
    <s v="pcs"/>
    <n v="5600"/>
    <n v="14"/>
    <d v="1899-12-31T00:00:00"/>
    <x v="6"/>
  </r>
  <r>
    <x v="0"/>
    <s v="COC"/>
    <x v="1"/>
    <x v="0"/>
    <x v="1047"/>
    <d v="2023-11-29T00:00:00"/>
    <s v="pcs"/>
    <n v="4900"/>
    <n v="1"/>
    <d v="1899-12-31T00:00:00"/>
    <x v="6"/>
  </r>
  <r>
    <x v="2"/>
    <s v="TWI"/>
    <x v="4"/>
    <x v="2"/>
    <x v="1048"/>
    <d v="2023-11-10T00:00:00"/>
    <s v="pcs"/>
    <n v="3400"/>
    <n v="20"/>
    <d v="1899-12-31T00:00:00"/>
    <x v="6"/>
  </r>
  <r>
    <x v="0"/>
    <s v="7UP"/>
    <x v="0"/>
    <x v="0"/>
    <x v="1049"/>
    <d v="2023-11-09T00:00:00"/>
    <s v="pcs"/>
    <n v="5100"/>
    <n v="21"/>
    <d v="1899-12-31T00:00:00"/>
    <x v="6"/>
  </r>
  <r>
    <x v="1"/>
    <s v="7UP"/>
    <x v="0"/>
    <x v="0"/>
    <x v="1050"/>
    <d v="2023-11-03T00:00:00"/>
    <s v="pcs"/>
    <n v="2800"/>
    <n v="27"/>
    <d v="1899-12-31T00:00:00"/>
    <x v="6"/>
  </r>
  <r>
    <x v="1"/>
    <s v="TWI"/>
    <x v="4"/>
    <x v="2"/>
    <x v="1051"/>
    <d v="2023-11-19T00:00:00"/>
    <s v="pcs"/>
    <n v="2700"/>
    <n v="11"/>
    <d v="1899-12-31T00:00:00"/>
    <x v="6"/>
  </r>
  <r>
    <x v="2"/>
    <s v="BHN"/>
    <x v="5"/>
    <x v="3"/>
    <x v="1052"/>
    <d v="2023-11-08T00:00:00"/>
    <s v="pcs"/>
    <n v="3000"/>
    <n v="22"/>
    <d v="1899-12-31T00:00:00"/>
    <x v="6"/>
  </r>
  <r>
    <x v="1"/>
    <s v="BSG"/>
    <x v="2"/>
    <x v="1"/>
    <x v="1053"/>
    <d v="2023-11-24T00:00:00"/>
    <s v="pcs"/>
    <n v="3900"/>
    <n v="6"/>
    <d v="1899-12-31T00:00:00"/>
    <x v="6"/>
  </r>
  <r>
    <x v="2"/>
    <s v="BHN"/>
    <x v="5"/>
    <x v="3"/>
    <x v="1054"/>
    <d v="2023-11-01T00:00:00"/>
    <s v="pcs"/>
    <n v="1200"/>
    <n v="29"/>
    <d v="1899-12-31T00:00:00"/>
    <x v="6"/>
  </r>
  <r>
    <x v="2"/>
    <s v="BSG"/>
    <x v="2"/>
    <x v="1"/>
    <x v="1055"/>
    <d v="2023-11-26T00:00:00"/>
    <s v="pcs"/>
    <n v="4300"/>
    <n v="4"/>
    <d v="1899-12-31T00:00:00"/>
    <x v="6"/>
  </r>
  <r>
    <x v="0"/>
    <s v="PSI"/>
    <x v="3"/>
    <x v="2"/>
    <x v="1056"/>
    <d v="2023-11-30T00:00:00"/>
    <s v="pcs"/>
    <n v="4800"/>
    <n v="0"/>
    <d v="1899-12-31T00:00:00"/>
    <x v="6"/>
  </r>
  <r>
    <x v="2"/>
    <s v="7UP"/>
    <x v="0"/>
    <x v="0"/>
    <x v="1057"/>
    <d v="2023-11-27T00:00:00"/>
    <s v="pcs"/>
    <n v="1000"/>
    <n v="3"/>
    <d v="1899-12-31T00:00:00"/>
    <x v="6"/>
  </r>
  <r>
    <x v="2"/>
    <s v="BSG"/>
    <x v="2"/>
    <x v="1"/>
    <x v="1058"/>
    <d v="2023-11-16T00:00:00"/>
    <s v="pcs"/>
    <n v="1200"/>
    <n v="14"/>
    <d v="1899-12-31T00:00:00"/>
    <x v="6"/>
  </r>
  <r>
    <x v="0"/>
    <s v="HLB"/>
    <x v="6"/>
    <x v="4"/>
    <x v="1059"/>
    <d v="2023-11-25T00:00:00"/>
    <s v="pcs"/>
    <n v="2600"/>
    <n v="5"/>
    <d v="1899-12-31T00:00:00"/>
    <x v="6"/>
  </r>
  <r>
    <x v="1"/>
    <s v="COC"/>
    <x v="1"/>
    <x v="0"/>
    <x v="1060"/>
    <d v="2023-11-27T00:00:00"/>
    <s v="pcs"/>
    <n v="5000"/>
    <n v="3"/>
    <d v="1899-12-31T00:00:00"/>
    <x v="6"/>
  </r>
  <r>
    <x v="1"/>
    <s v="COC"/>
    <x v="1"/>
    <x v="0"/>
    <x v="1061"/>
    <d v="2023-11-12T00:00:00"/>
    <s v="pcs"/>
    <n v="1400"/>
    <n v="18"/>
    <d v="1899-12-31T00:00:00"/>
    <x v="6"/>
  </r>
  <r>
    <x v="0"/>
    <s v="PSI"/>
    <x v="3"/>
    <x v="2"/>
    <x v="1062"/>
    <d v="2023-11-27T00:00:00"/>
    <s v="pcs"/>
    <n v="5200"/>
    <n v="3"/>
    <d v="1899-12-31T00:00:00"/>
    <x v="6"/>
  </r>
  <r>
    <x v="2"/>
    <s v="BSG"/>
    <x v="2"/>
    <x v="1"/>
    <x v="1063"/>
    <d v="2023-11-22T00:00:00"/>
    <s v="pcs"/>
    <n v="1800"/>
    <n v="8"/>
    <d v="1899-12-31T00:00:00"/>
    <x v="6"/>
  </r>
  <r>
    <x v="1"/>
    <s v="COC"/>
    <x v="1"/>
    <x v="0"/>
    <x v="1064"/>
    <d v="2023-11-21T00:00:00"/>
    <s v="pcs"/>
    <n v="5900"/>
    <n v="9"/>
    <d v="1899-12-31T00:00:00"/>
    <x v="6"/>
  </r>
  <r>
    <x v="1"/>
    <s v="TWI"/>
    <x v="4"/>
    <x v="2"/>
    <x v="1065"/>
    <d v="2023-11-18T00:00:00"/>
    <s v="pcs"/>
    <n v="5300"/>
    <n v="12"/>
    <d v="1899-12-31T00:00:00"/>
    <x v="6"/>
  </r>
  <r>
    <x v="1"/>
    <s v="TWI"/>
    <x v="4"/>
    <x v="2"/>
    <x v="1066"/>
    <d v="2023-11-15T00:00:00"/>
    <s v="pcs"/>
    <n v="2100"/>
    <n v="15"/>
    <d v="1899-12-31T00:00:00"/>
    <x v="6"/>
  </r>
  <r>
    <x v="0"/>
    <s v="BHN"/>
    <x v="5"/>
    <x v="3"/>
    <x v="1067"/>
    <d v="2023-11-23T00:00:00"/>
    <s v="pcs"/>
    <n v="5200"/>
    <n v="7"/>
    <d v="1899-12-31T00:00:00"/>
    <x v="6"/>
  </r>
  <r>
    <x v="1"/>
    <s v="BSG"/>
    <x v="2"/>
    <x v="1"/>
    <x v="1068"/>
    <d v="2023-11-18T00:00:00"/>
    <s v="pcs"/>
    <n v="1300"/>
    <n v="12"/>
    <d v="1899-12-31T00:00:00"/>
    <x v="6"/>
  </r>
  <r>
    <x v="1"/>
    <s v="BHN"/>
    <x v="5"/>
    <x v="3"/>
    <x v="1069"/>
    <d v="2023-11-06T00:00:00"/>
    <s v="pcs"/>
    <n v="5200"/>
    <n v="24"/>
    <d v="1899-12-31T00:00:00"/>
    <x v="6"/>
  </r>
  <r>
    <x v="0"/>
    <s v="BHN"/>
    <x v="5"/>
    <x v="3"/>
    <x v="1070"/>
    <d v="2023-11-29T00:00:00"/>
    <s v="pcs"/>
    <n v="5200"/>
    <n v="1"/>
    <d v="1899-12-31T00:00:00"/>
    <x v="6"/>
  </r>
  <r>
    <x v="0"/>
    <s v="HLB"/>
    <x v="6"/>
    <x v="4"/>
    <x v="1071"/>
    <d v="2023-11-08T00:00:00"/>
    <s v="pcs"/>
    <n v="4000"/>
    <n v="22"/>
    <d v="1899-12-31T00:00:00"/>
    <x v="6"/>
  </r>
  <r>
    <x v="2"/>
    <s v="BSG"/>
    <x v="2"/>
    <x v="1"/>
    <x v="1072"/>
    <d v="2023-11-16T00:00:00"/>
    <s v="pcs"/>
    <n v="5300"/>
    <n v="14"/>
    <d v="1899-12-31T00:00:00"/>
    <x v="6"/>
  </r>
  <r>
    <x v="0"/>
    <s v="7UP"/>
    <x v="0"/>
    <x v="0"/>
    <x v="1073"/>
    <d v="2023-11-18T00:00:00"/>
    <s v="pcs"/>
    <n v="5000"/>
    <n v="12"/>
    <d v="1899-12-31T00:00:00"/>
    <x v="6"/>
  </r>
  <r>
    <x v="1"/>
    <s v="COC"/>
    <x v="1"/>
    <x v="0"/>
    <x v="1074"/>
    <d v="2023-11-09T00:00:00"/>
    <s v="pcs"/>
    <n v="2600"/>
    <n v="21"/>
    <d v="1899-12-31T00:00:00"/>
    <x v="6"/>
  </r>
  <r>
    <x v="2"/>
    <s v="TWI"/>
    <x v="4"/>
    <x v="2"/>
    <x v="1075"/>
    <d v="2023-11-23T00:00:00"/>
    <s v="pcs"/>
    <n v="4400"/>
    <n v="7"/>
    <d v="1899-12-31T00:00:00"/>
    <x v="6"/>
  </r>
  <r>
    <x v="0"/>
    <s v="COC"/>
    <x v="1"/>
    <x v="0"/>
    <x v="1076"/>
    <d v="2023-11-23T00:00:00"/>
    <s v="pcs"/>
    <n v="3400"/>
    <n v="7"/>
    <d v="1899-12-31T00:00:00"/>
    <x v="6"/>
  </r>
  <r>
    <x v="0"/>
    <s v="COC"/>
    <x v="1"/>
    <x v="0"/>
    <x v="1077"/>
    <d v="2023-11-08T00:00:00"/>
    <s v="pcs"/>
    <n v="2800"/>
    <n v="22"/>
    <d v="1899-12-31T00:00:00"/>
    <x v="6"/>
  </r>
  <r>
    <x v="0"/>
    <s v="HLB"/>
    <x v="6"/>
    <x v="4"/>
    <x v="1078"/>
    <d v="2023-11-04T00:00:00"/>
    <s v="pcs"/>
    <n v="4400"/>
    <n v="26"/>
    <d v="1899-12-31T00:00:00"/>
    <x v="6"/>
  </r>
  <r>
    <x v="2"/>
    <s v="HLB"/>
    <x v="6"/>
    <x v="4"/>
    <x v="1079"/>
    <d v="2023-11-05T00:00:00"/>
    <s v="pcs"/>
    <n v="4600"/>
    <n v="25"/>
    <d v="1899-12-31T00:00:00"/>
    <x v="6"/>
  </r>
  <r>
    <x v="1"/>
    <s v="COC"/>
    <x v="1"/>
    <x v="0"/>
    <x v="1080"/>
    <d v="2023-11-14T00:00:00"/>
    <s v="pcs"/>
    <n v="2500"/>
    <n v="16"/>
    <d v="1899-12-31T00:00:00"/>
    <x v="6"/>
  </r>
  <r>
    <x v="1"/>
    <s v="PSI"/>
    <x v="3"/>
    <x v="2"/>
    <x v="1081"/>
    <d v="2023-11-11T00:00:00"/>
    <s v="pcs"/>
    <n v="5200"/>
    <n v="19"/>
    <d v="1899-12-31T00:00:00"/>
    <x v="6"/>
  </r>
  <r>
    <x v="2"/>
    <s v="BSG"/>
    <x v="2"/>
    <x v="1"/>
    <x v="1082"/>
    <d v="2023-11-26T00:00:00"/>
    <s v="pcs"/>
    <n v="5600"/>
    <n v="4"/>
    <d v="1899-12-31T00:00:00"/>
    <x v="6"/>
  </r>
  <r>
    <x v="2"/>
    <s v="BHN"/>
    <x v="5"/>
    <x v="3"/>
    <x v="1083"/>
    <d v="2023-11-27T00:00:00"/>
    <s v="pcs"/>
    <n v="4100"/>
    <n v="3"/>
    <d v="1899-12-31T00:00:00"/>
    <x v="6"/>
  </r>
  <r>
    <x v="2"/>
    <s v="TWI"/>
    <x v="4"/>
    <x v="2"/>
    <x v="1084"/>
    <d v="2023-11-23T00:00:00"/>
    <s v="pcs"/>
    <n v="5300"/>
    <n v="7"/>
    <d v="1899-12-31T00:00:00"/>
    <x v="6"/>
  </r>
  <r>
    <x v="0"/>
    <s v="HLB"/>
    <x v="6"/>
    <x v="4"/>
    <x v="1085"/>
    <d v="2023-11-19T00:00:00"/>
    <s v="pcs"/>
    <n v="2300"/>
    <n v="11"/>
    <d v="1899-12-31T00:00:00"/>
    <x v="6"/>
  </r>
  <r>
    <x v="1"/>
    <s v="PSI"/>
    <x v="3"/>
    <x v="2"/>
    <x v="1086"/>
    <d v="2023-11-20T00:00:00"/>
    <s v="pcs"/>
    <n v="1200"/>
    <n v="10"/>
    <d v="1899-12-31T00:00:00"/>
    <x v="6"/>
  </r>
  <r>
    <x v="0"/>
    <s v="BHN"/>
    <x v="5"/>
    <x v="3"/>
    <x v="1087"/>
    <d v="2023-11-04T00:00:00"/>
    <s v="pcs"/>
    <n v="4000"/>
    <n v="26"/>
    <d v="1899-12-31T00:00:00"/>
    <x v="6"/>
  </r>
  <r>
    <x v="1"/>
    <s v="COC"/>
    <x v="1"/>
    <x v="0"/>
    <x v="1088"/>
    <d v="2023-11-22T00:00:00"/>
    <s v="pcs"/>
    <n v="3200"/>
    <n v="8"/>
    <d v="1899-12-31T00:00:00"/>
    <x v="6"/>
  </r>
  <r>
    <x v="2"/>
    <s v="COC"/>
    <x v="1"/>
    <x v="0"/>
    <x v="1089"/>
    <d v="2023-11-15T00:00:00"/>
    <s v="pcs"/>
    <n v="4600"/>
    <n v="15"/>
    <d v="1899-12-31T00:00:00"/>
    <x v="6"/>
  </r>
  <r>
    <x v="1"/>
    <s v="TWI"/>
    <x v="4"/>
    <x v="2"/>
    <x v="1090"/>
    <d v="2023-11-22T00:00:00"/>
    <s v="pcs"/>
    <n v="1700"/>
    <n v="8"/>
    <d v="1899-12-31T00:00:00"/>
    <x v="6"/>
  </r>
  <r>
    <x v="0"/>
    <s v="7UP"/>
    <x v="0"/>
    <x v="0"/>
    <x v="1091"/>
    <d v="2023-11-10T00:00:00"/>
    <s v="pcs"/>
    <n v="5700"/>
    <n v="20"/>
    <d v="1899-12-31T00:00:00"/>
    <x v="6"/>
  </r>
  <r>
    <x v="1"/>
    <s v="TWI"/>
    <x v="4"/>
    <x v="2"/>
    <x v="1092"/>
    <d v="2023-11-15T00:00:00"/>
    <s v="pcs"/>
    <n v="1600"/>
    <n v="15"/>
    <d v="1899-12-31T00:00:00"/>
    <x v="6"/>
  </r>
  <r>
    <x v="0"/>
    <s v="HLB"/>
    <x v="6"/>
    <x v="4"/>
    <x v="1093"/>
    <d v="2023-11-27T00:00:00"/>
    <s v="pcs"/>
    <n v="5300"/>
    <n v="3"/>
    <d v="1899-12-31T00:00:00"/>
    <x v="6"/>
  </r>
  <r>
    <x v="1"/>
    <s v="HLB"/>
    <x v="6"/>
    <x v="4"/>
    <x v="1094"/>
    <d v="2023-11-11T00:00:00"/>
    <s v="pcs"/>
    <n v="1600"/>
    <n v="19"/>
    <d v="1899-12-31T00:00:00"/>
    <x v="6"/>
  </r>
  <r>
    <x v="0"/>
    <s v="TWI"/>
    <x v="4"/>
    <x v="2"/>
    <x v="1095"/>
    <d v="2023-11-17T00:00:00"/>
    <s v="pcs"/>
    <n v="4800"/>
    <n v="13"/>
    <d v="1899-12-31T00:00:00"/>
    <x v="6"/>
  </r>
  <r>
    <x v="2"/>
    <s v="PSI"/>
    <x v="3"/>
    <x v="2"/>
    <x v="1096"/>
    <d v="2023-11-21T00:00:00"/>
    <s v="pcs"/>
    <n v="2400"/>
    <n v="9"/>
    <d v="1899-12-31T00:00:00"/>
    <x v="6"/>
  </r>
  <r>
    <x v="1"/>
    <s v="HLB"/>
    <x v="6"/>
    <x v="4"/>
    <x v="1097"/>
    <d v="2023-11-14T00:00:00"/>
    <s v="pcs"/>
    <n v="1100"/>
    <n v="16"/>
    <d v="1899-12-31T00:00:00"/>
    <x v="6"/>
  </r>
  <r>
    <x v="1"/>
    <s v="COC"/>
    <x v="1"/>
    <x v="0"/>
    <x v="1098"/>
    <d v="2023-11-20T00:00:00"/>
    <s v="pcs"/>
    <n v="3400"/>
    <n v="10"/>
    <d v="1899-12-31T00:00:00"/>
    <x v="6"/>
  </r>
  <r>
    <x v="0"/>
    <s v="BHN"/>
    <x v="5"/>
    <x v="3"/>
    <x v="1099"/>
    <d v="2023-11-18T00:00:00"/>
    <s v="pcs"/>
    <n v="5800"/>
    <n v="12"/>
    <d v="1899-12-31T00:00:00"/>
    <x v="6"/>
  </r>
  <r>
    <x v="2"/>
    <s v="7UP"/>
    <x v="0"/>
    <x v="0"/>
    <x v="1100"/>
    <d v="2023-11-14T00:00:00"/>
    <s v="pcs"/>
    <n v="4900"/>
    <n v="16"/>
    <d v="1899-12-31T00:00:00"/>
    <x v="6"/>
  </r>
  <r>
    <x v="1"/>
    <s v="TWI"/>
    <x v="4"/>
    <x v="2"/>
    <x v="1101"/>
    <d v="2023-11-21T00:00:00"/>
    <s v="pcs"/>
    <n v="3500"/>
    <n v="9"/>
    <d v="1899-12-31T00:00:00"/>
    <x v="6"/>
  </r>
  <r>
    <x v="0"/>
    <s v="COC"/>
    <x v="1"/>
    <x v="0"/>
    <x v="1102"/>
    <d v="2023-11-15T00:00:00"/>
    <s v="pcs"/>
    <n v="4400"/>
    <n v="15"/>
    <d v="1899-12-31T00:00:00"/>
    <x v="6"/>
  </r>
  <r>
    <x v="1"/>
    <s v="PSI"/>
    <x v="3"/>
    <x v="2"/>
    <x v="1103"/>
    <d v="2023-11-02T00:00:00"/>
    <s v="pcs"/>
    <n v="3100"/>
    <n v="28"/>
    <d v="1899-12-31T00:00:00"/>
    <x v="6"/>
  </r>
  <r>
    <x v="0"/>
    <s v="TWI"/>
    <x v="4"/>
    <x v="2"/>
    <x v="1104"/>
    <d v="2023-11-19T00:00:00"/>
    <s v="pcs"/>
    <n v="4400"/>
    <n v="11"/>
    <d v="1899-12-31T00:00:00"/>
    <x v="6"/>
  </r>
  <r>
    <x v="1"/>
    <s v="HLB"/>
    <x v="6"/>
    <x v="4"/>
    <x v="1105"/>
    <d v="2023-11-01T00:00:00"/>
    <s v="pcs"/>
    <n v="2000"/>
    <n v="29"/>
    <d v="1899-12-31T00:00:00"/>
    <x v="6"/>
  </r>
  <r>
    <x v="0"/>
    <s v="PSI"/>
    <x v="3"/>
    <x v="2"/>
    <x v="1106"/>
    <d v="2023-11-29T00:00:00"/>
    <s v="pcs"/>
    <n v="5600"/>
    <n v="1"/>
    <d v="1899-12-31T00:00:00"/>
    <x v="6"/>
  </r>
  <r>
    <x v="1"/>
    <s v="BSG"/>
    <x v="2"/>
    <x v="1"/>
    <x v="1107"/>
    <d v="2023-11-28T00:00:00"/>
    <s v="pcs"/>
    <n v="1400"/>
    <n v="2"/>
    <d v="1899-12-31T00:00:00"/>
    <x v="6"/>
  </r>
  <r>
    <x v="0"/>
    <s v="7UP"/>
    <x v="0"/>
    <x v="0"/>
    <x v="1108"/>
    <d v="2023-11-09T00:00:00"/>
    <s v="pcs"/>
    <n v="3100"/>
    <n v="21"/>
    <d v="1899-12-31T00:00:00"/>
    <x v="6"/>
  </r>
  <r>
    <x v="1"/>
    <s v="HLB"/>
    <x v="6"/>
    <x v="4"/>
    <x v="1109"/>
    <d v="2023-11-11T00:00:00"/>
    <s v="pcs"/>
    <n v="2500"/>
    <n v="19"/>
    <d v="1899-12-31T00:00:00"/>
    <x v="6"/>
  </r>
  <r>
    <x v="0"/>
    <s v="TWI"/>
    <x v="4"/>
    <x v="2"/>
    <x v="1110"/>
    <d v="2023-11-19T00:00:00"/>
    <s v="pcs"/>
    <n v="1300"/>
    <n v="11"/>
    <d v="1899-12-31T00:00:00"/>
    <x v="6"/>
  </r>
  <r>
    <x v="0"/>
    <s v="7UP"/>
    <x v="0"/>
    <x v="0"/>
    <x v="1111"/>
    <d v="2023-11-09T00:00:00"/>
    <s v="pcs"/>
    <n v="3400"/>
    <n v="21"/>
    <d v="1899-12-31T00:00:00"/>
    <x v="6"/>
  </r>
  <r>
    <x v="2"/>
    <s v="COC"/>
    <x v="1"/>
    <x v="0"/>
    <x v="1112"/>
    <d v="2023-11-06T00:00:00"/>
    <s v="pcs"/>
    <n v="3400"/>
    <n v="24"/>
    <d v="1899-12-31T00:00:00"/>
    <x v="6"/>
  </r>
  <r>
    <x v="2"/>
    <s v="COC"/>
    <x v="1"/>
    <x v="0"/>
    <x v="1113"/>
    <d v="2023-11-02T00:00:00"/>
    <s v="pcs"/>
    <n v="4400"/>
    <n v="28"/>
    <d v="1899-12-31T00:00:00"/>
    <x v="6"/>
  </r>
  <r>
    <x v="1"/>
    <s v="HLB"/>
    <x v="6"/>
    <x v="4"/>
    <x v="1114"/>
    <d v="2023-11-25T00:00:00"/>
    <s v="pcs"/>
    <n v="2200"/>
    <n v="5"/>
    <d v="1899-12-31T00:00:00"/>
    <x v="6"/>
  </r>
  <r>
    <x v="0"/>
    <s v="7UP"/>
    <x v="0"/>
    <x v="0"/>
    <x v="1115"/>
    <d v="2023-11-04T00:00:00"/>
    <s v="pcs"/>
    <n v="3000"/>
    <n v="26"/>
    <d v="1899-12-31T00:00:00"/>
    <x v="6"/>
  </r>
  <r>
    <x v="1"/>
    <s v="TWI"/>
    <x v="4"/>
    <x v="2"/>
    <x v="1116"/>
    <d v="2023-11-05T00:00:00"/>
    <s v="pcs"/>
    <n v="2700"/>
    <n v="25"/>
    <d v="1899-12-31T00:00:00"/>
    <x v="6"/>
  </r>
  <r>
    <x v="0"/>
    <s v="PSI"/>
    <x v="3"/>
    <x v="2"/>
    <x v="1117"/>
    <d v="2023-11-27T00:00:00"/>
    <s v="pcs"/>
    <n v="5000"/>
    <n v="3"/>
    <d v="1899-12-31T00:00:00"/>
    <x v="6"/>
  </r>
  <r>
    <x v="2"/>
    <s v="PSI"/>
    <x v="3"/>
    <x v="2"/>
    <x v="1118"/>
    <d v="2023-11-01T00:00:00"/>
    <s v="pcs"/>
    <n v="3900"/>
    <n v="29"/>
    <d v="1899-12-31T00:00:00"/>
    <x v="6"/>
  </r>
  <r>
    <x v="2"/>
    <s v="TWI"/>
    <x v="4"/>
    <x v="2"/>
    <x v="1119"/>
    <d v="2023-11-27T00:00:00"/>
    <s v="pcs"/>
    <n v="2200"/>
    <n v="3"/>
    <d v="1899-12-31T00:00:00"/>
    <x v="6"/>
  </r>
  <r>
    <x v="1"/>
    <s v="COC"/>
    <x v="1"/>
    <x v="0"/>
    <x v="1120"/>
    <d v="2023-11-20T00:00:00"/>
    <s v="pcs"/>
    <n v="4400"/>
    <n v="10"/>
    <d v="1899-12-31T00:00:00"/>
    <x v="6"/>
  </r>
  <r>
    <x v="2"/>
    <s v="COC"/>
    <x v="1"/>
    <x v="0"/>
    <x v="1121"/>
    <d v="2023-11-15T00:00:00"/>
    <s v="pcs"/>
    <n v="4700"/>
    <n v="15"/>
    <d v="1899-12-31T00:00:00"/>
    <x v="6"/>
  </r>
  <r>
    <x v="1"/>
    <s v="HLB"/>
    <x v="6"/>
    <x v="4"/>
    <x v="1122"/>
    <d v="2023-11-02T00:00:00"/>
    <s v="pcs"/>
    <n v="2500"/>
    <n v="28"/>
    <d v="1899-12-31T00:00:00"/>
    <x v="6"/>
  </r>
  <r>
    <x v="0"/>
    <s v="BHN"/>
    <x v="5"/>
    <x v="3"/>
    <x v="1123"/>
    <d v="2023-11-16T00:00:00"/>
    <s v="pcs"/>
    <n v="3400"/>
    <n v="14"/>
    <d v="1899-12-31T00:00:00"/>
    <x v="6"/>
  </r>
  <r>
    <x v="0"/>
    <s v="COC"/>
    <x v="1"/>
    <x v="0"/>
    <x v="1124"/>
    <d v="2023-11-29T00:00:00"/>
    <s v="pcs"/>
    <n v="3300"/>
    <n v="1"/>
    <d v="1899-12-31T00:00:00"/>
    <x v="6"/>
  </r>
  <r>
    <x v="2"/>
    <s v="BHN"/>
    <x v="5"/>
    <x v="3"/>
    <x v="1125"/>
    <d v="2023-11-09T00:00:00"/>
    <s v="pcs"/>
    <n v="1500"/>
    <n v="21"/>
    <d v="1899-12-31T00:00:00"/>
    <x v="6"/>
  </r>
  <r>
    <x v="2"/>
    <s v="PSI"/>
    <x v="3"/>
    <x v="2"/>
    <x v="1126"/>
    <d v="2023-11-16T00:00:00"/>
    <s v="pcs"/>
    <n v="3100"/>
    <n v="14"/>
    <d v="1899-12-31T00:00:00"/>
    <x v="6"/>
  </r>
  <r>
    <x v="0"/>
    <s v="BSG"/>
    <x v="2"/>
    <x v="1"/>
    <x v="1127"/>
    <d v="2023-11-01T00:00:00"/>
    <s v="pcs"/>
    <n v="1700"/>
    <n v="29"/>
    <d v="1899-12-31T00:00:00"/>
    <x v="6"/>
  </r>
  <r>
    <x v="1"/>
    <s v="HLB"/>
    <x v="6"/>
    <x v="4"/>
    <x v="1128"/>
    <d v="2023-11-06T00:00:00"/>
    <s v="pcs"/>
    <n v="1100"/>
    <n v="24"/>
    <d v="1899-12-31T00:00:00"/>
    <x v="6"/>
  </r>
  <r>
    <x v="2"/>
    <s v="BSG"/>
    <x v="2"/>
    <x v="1"/>
    <x v="1129"/>
    <d v="2023-11-12T00:00:00"/>
    <s v="pcs"/>
    <n v="5600"/>
    <n v="18"/>
    <d v="1899-12-31T00:00:00"/>
    <x v="6"/>
  </r>
  <r>
    <x v="2"/>
    <s v="PSI"/>
    <x v="3"/>
    <x v="2"/>
    <x v="1130"/>
    <d v="2023-11-30T00:00:00"/>
    <s v="pcs"/>
    <n v="4600"/>
    <n v="0"/>
    <d v="1899-12-31T00:00:00"/>
    <x v="6"/>
  </r>
  <r>
    <x v="2"/>
    <s v="PSI"/>
    <x v="3"/>
    <x v="2"/>
    <x v="1131"/>
    <d v="2023-11-17T00:00:00"/>
    <s v="pcs"/>
    <n v="3800"/>
    <n v="13"/>
    <d v="1899-12-31T00:00:00"/>
    <x v="6"/>
  </r>
  <r>
    <x v="1"/>
    <s v="HLB"/>
    <x v="6"/>
    <x v="4"/>
    <x v="1132"/>
    <d v="2023-11-30T00:00:00"/>
    <s v="pcs"/>
    <n v="3300"/>
    <n v="0"/>
    <d v="1899-12-31T00:00:00"/>
    <x v="6"/>
  </r>
  <r>
    <x v="0"/>
    <s v="BSG"/>
    <x v="2"/>
    <x v="1"/>
    <x v="1133"/>
    <d v="2023-11-20T00:00:00"/>
    <s v="pcs"/>
    <n v="3400"/>
    <n v="10"/>
    <d v="1899-12-31T00:00:00"/>
    <x v="6"/>
  </r>
  <r>
    <x v="0"/>
    <s v="TWI"/>
    <x v="4"/>
    <x v="2"/>
    <x v="1134"/>
    <d v="2023-11-23T00:00:00"/>
    <s v="pcs"/>
    <n v="2100"/>
    <n v="7"/>
    <d v="1899-12-31T00:00:00"/>
    <x v="6"/>
  </r>
  <r>
    <x v="0"/>
    <s v="7UP"/>
    <x v="0"/>
    <x v="0"/>
    <x v="1135"/>
    <d v="2023-11-20T00:00:00"/>
    <s v="pcs"/>
    <n v="1400"/>
    <n v="10"/>
    <d v="1899-12-31T00:00:00"/>
    <x v="6"/>
  </r>
  <r>
    <x v="1"/>
    <s v="HLB"/>
    <x v="6"/>
    <x v="4"/>
    <x v="1136"/>
    <d v="2023-11-24T00:00:00"/>
    <s v="pcs"/>
    <n v="2900"/>
    <n v="6"/>
    <d v="1899-12-31T00:00:00"/>
    <x v="6"/>
  </r>
  <r>
    <x v="0"/>
    <s v="7UP"/>
    <x v="0"/>
    <x v="0"/>
    <x v="1137"/>
    <d v="2023-11-04T00:00:00"/>
    <s v="pcs"/>
    <n v="2900"/>
    <n v="26"/>
    <d v="1899-12-31T00:00:00"/>
    <x v="6"/>
  </r>
  <r>
    <x v="1"/>
    <s v="BHN"/>
    <x v="5"/>
    <x v="3"/>
    <x v="1138"/>
    <d v="2023-11-03T00:00:00"/>
    <s v="pcs"/>
    <n v="5400"/>
    <n v="27"/>
    <d v="1899-12-31T00:00:00"/>
    <x v="6"/>
  </r>
  <r>
    <x v="0"/>
    <s v="HLB"/>
    <x v="6"/>
    <x v="4"/>
    <x v="1139"/>
    <d v="2023-11-17T00:00:00"/>
    <s v="pcs"/>
    <n v="1600"/>
    <n v="13"/>
    <d v="1899-12-31T00:00:00"/>
    <x v="6"/>
  </r>
  <r>
    <x v="2"/>
    <s v="TWI"/>
    <x v="4"/>
    <x v="2"/>
    <x v="1140"/>
    <d v="2023-11-09T00:00:00"/>
    <s v="pcs"/>
    <n v="3500"/>
    <n v="21"/>
    <d v="1899-12-31T00:00:00"/>
    <x v="6"/>
  </r>
  <r>
    <x v="1"/>
    <s v="TWI"/>
    <x v="4"/>
    <x v="2"/>
    <x v="1141"/>
    <d v="2023-11-04T00:00:00"/>
    <s v="pcs"/>
    <n v="1800"/>
    <n v="26"/>
    <d v="1899-12-31T00:00:00"/>
    <x v="6"/>
  </r>
  <r>
    <x v="0"/>
    <s v="COC"/>
    <x v="1"/>
    <x v="0"/>
    <x v="1142"/>
    <d v="2023-11-23T00:00:00"/>
    <s v="pcs"/>
    <n v="2400"/>
    <n v="7"/>
    <d v="1899-12-31T00:00:00"/>
    <x v="6"/>
  </r>
  <r>
    <x v="2"/>
    <s v="BHN"/>
    <x v="5"/>
    <x v="3"/>
    <x v="1143"/>
    <d v="2023-11-03T00:00:00"/>
    <s v="pcs"/>
    <n v="1100"/>
    <n v="27"/>
    <d v="1899-12-31T00:00:00"/>
    <x v="6"/>
  </r>
  <r>
    <x v="2"/>
    <s v="HLB"/>
    <x v="6"/>
    <x v="4"/>
    <x v="1144"/>
    <d v="2023-11-27T00:00:00"/>
    <s v="pcs"/>
    <n v="1900"/>
    <n v="3"/>
    <d v="1899-12-31T00:00:00"/>
    <x v="6"/>
  </r>
  <r>
    <x v="1"/>
    <s v="BHN"/>
    <x v="5"/>
    <x v="3"/>
    <x v="1145"/>
    <d v="2023-11-14T00:00:00"/>
    <s v="pcs"/>
    <n v="2200"/>
    <n v="16"/>
    <d v="1899-12-31T00:00:00"/>
    <x v="6"/>
  </r>
  <r>
    <x v="1"/>
    <s v="HLB"/>
    <x v="6"/>
    <x v="4"/>
    <x v="1146"/>
    <d v="2023-11-07T00:00:00"/>
    <s v="pcs"/>
    <n v="1600"/>
    <n v="23"/>
    <d v="1899-12-31T00:00:00"/>
    <x v="6"/>
  </r>
  <r>
    <x v="2"/>
    <s v="BHN"/>
    <x v="5"/>
    <x v="3"/>
    <x v="1147"/>
    <d v="2023-11-22T00:00:00"/>
    <s v="pcs"/>
    <n v="4000"/>
    <n v="8"/>
    <d v="1899-12-31T00:00:00"/>
    <x v="6"/>
  </r>
  <r>
    <x v="1"/>
    <s v="BHN"/>
    <x v="5"/>
    <x v="3"/>
    <x v="1148"/>
    <d v="2023-11-17T00:00:00"/>
    <s v="pcs"/>
    <n v="3000"/>
    <n v="13"/>
    <d v="1899-12-31T00:00:00"/>
    <x v="6"/>
  </r>
  <r>
    <x v="2"/>
    <s v="BSG"/>
    <x v="2"/>
    <x v="1"/>
    <x v="1149"/>
    <d v="2023-11-30T00:00:00"/>
    <s v="pcs"/>
    <n v="4800"/>
    <n v="0"/>
    <d v="1899-12-31T00:00:00"/>
    <x v="6"/>
  </r>
  <r>
    <x v="2"/>
    <s v="TWI"/>
    <x v="4"/>
    <x v="2"/>
    <x v="1150"/>
    <d v="2023-11-25T00:00:00"/>
    <s v="pcs"/>
    <n v="1600"/>
    <n v="5"/>
    <d v="1899-12-31T00:00:00"/>
    <x v="6"/>
  </r>
  <r>
    <x v="0"/>
    <s v="BHN"/>
    <x v="5"/>
    <x v="3"/>
    <x v="1151"/>
    <d v="2023-11-13T00:00:00"/>
    <s v="pcs"/>
    <n v="2800"/>
    <n v="17"/>
    <d v="1899-12-31T00:00:00"/>
    <x v="6"/>
  </r>
  <r>
    <x v="1"/>
    <s v="BSG"/>
    <x v="2"/>
    <x v="1"/>
    <x v="1152"/>
    <d v="2023-11-09T00:00:00"/>
    <s v="pcs"/>
    <n v="5400"/>
    <n v="21"/>
    <d v="1899-12-31T00:00:00"/>
    <x v="6"/>
  </r>
  <r>
    <x v="1"/>
    <s v="COC"/>
    <x v="1"/>
    <x v="0"/>
    <x v="1153"/>
    <d v="2023-11-07T00:00:00"/>
    <s v="pcs"/>
    <n v="1800"/>
    <n v="23"/>
    <d v="1899-12-31T00:00:00"/>
    <x v="6"/>
  </r>
  <r>
    <x v="1"/>
    <s v="BHN"/>
    <x v="5"/>
    <x v="3"/>
    <x v="1154"/>
    <d v="2023-11-26T00:00:00"/>
    <s v="pcs"/>
    <n v="4300"/>
    <n v="4"/>
    <d v="1899-12-31T00:00:00"/>
    <x v="6"/>
  </r>
  <r>
    <x v="2"/>
    <s v="COC"/>
    <x v="1"/>
    <x v="0"/>
    <x v="1155"/>
    <d v="2023-11-13T00:00:00"/>
    <s v="pcs"/>
    <n v="3500"/>
    <n v="17"/>
    <d v="1899-12-31T00:00:00"/>
    <x v="6"/>
  </r>
  <r>
    <x v="1"/>
    <s v="COC"/>
    <x v="1"/>
    <x v="0"/>
    <x v="1156"/>
    <d v="2023-11-28T00:00:00"/>
    <s v="pcs"/>
    <n v="3500"/>
    <n v="2"/>
    <d v="1899-12-31T00:00:00"/>
    <x v="6"/>
  </r>
  <r>
    <x v="0"/>
    <s v="BHN"/>
    <x v="5"/>
    <x v="3"/>
    <x v="1157"/>
    <d v="2023-11-29T00:00:00"/>
    <s v="pcs"/>
    <n v="3500"/>
    <n v="1"/>
    <d v="1899-12-31T00:00:00"/>
    <x v="6"/>
  </r>
  <r>
    <x v="0"/>
    <s v="HLB"/>
    <x v="6"/>
    <x v="4"/>
    <x v="1158"/>
    <d v="2023-11-11T00:00:00"/>
    <s v="pcs"/>
    <n v="2200"/>
    <n v="19"/>
    <d v="1899-12-31T00:00:00"/>
    <x v="6"/>
  </r>
  <r>
    <x v="0"/>
    <s v="TWI"/>
    <x v="4"/>
    <x v="2"/>
    <x v="1159"/>
    <d v="2023-11-24T00:00:00"/>
    <s v="pcs"/>
    <n v="2300"/>
    <n v="6"/>
    <d v="1899-12-31T00:00:00"/>
    <x v="6"/>
  </r>
  <r>
    <x v="2"/>
    <s v="PSI"/>
    <x v="3"/>
    <x v="2"/>
    <x v="1160"/>
    <d v="2023-11-09T00:00:00"/>
    <s v="pcs"/>
    <n v="2200"/>
    <n v="21"/>
    <d v="1899-12-31T00:00:00"/>
    <x v="6"/>
  </r>
  <r>
    <x v="2"/>
    <s v="TWI"/>
    <x v="4"/>
    <x v="2"/>
    <x v="1161"/>
    <d v="2023-11-01T00:00:00"/>
    <s v="pcs"/>
    <n v="1500"/>
    <n v="29"/>
    <d v="1899-12-31T00:00:00"/>
    <x v="6"/>
  </r>
  <r>
    <x v="0"/>
    <s v="BHN"/>
    <x v="5"/>
    <x v="3"/>
    <x v="1162"/>
    <d v="2023-11-30T00:00:00"/>
    <s v="pcs"/>
    <n v="5900"/>
    <n v="0"/>
    <d v="1899-12-31T00:00:00"/>
    <x v="6"/>
  </r>
  <r>
    <x v="1"/>
    <s v="PSI"/>
    <x v="3"/>
    <x v="2"/>
    <x v="1163"/>
    <d v="2023-11-21T00:00:00"/>
    <s v="pcs"/>
    <n v="1900"/>
    <n v="9"/>
    <d v="1899-12-31T00:00:00"/>
    <x v="6"/>
  </r>
  <r>
    <x v="0"/>
    <s v="HLB"/>
    <x v="6"/>
    <x v="4"/>
    <x v="1164"/>
    <d v="2023-11-26T00:00:00"/>
    <s v="pcs"/>
    <n v="4800"/>
    <n v="4"/>
    <d v="1899-12-31T00:00:00"/>
    <x v="6"/>
  </r>
  <r>
    <x v="1"/>
    <s v="BHN"/>
    <x v="5"/>
    <x v="3"/>
    <x v="1165"/>
    <d v="2023-11-14T00:00:00"/>
    <s v="pcs"/>
    <n v="2800"/>
    <n v="16"/>
    <d v="1899-12-31T00:00:00"/>
    <x v="6"/>
  </r>
  <r>
    <x v="0"/>
    <s v="COC"/>
    <x v="1"/>
    <x v="0"/>
    <x v="1166"/>
    <d v="2023-11-07T00:00:00"/>
    <s v="pcs"/>
    <n v="1600"/>
    <n v="23"/>
    <d v="1899-12-31T00:00:00"/>
    <x v="6"/>
  </r>
  <r>
    <x v="1"/>
    <s v="TWI"/>
    <x v="4"/>
    <x v="2"/>
    <x v="1167"/>
    <d v="2023-11-22T00:00:00"/>
    <s v="pcs"/>
    <n v="5200"/>
    <n v="8"/>
    <d v="1899-12-31T00:00:00"/>
    <x v="6"/>
  </r>
  <r>
    <x v="1"/>
    <s v="BSG"/>
    <x v="2"/>
    <x v="1"/>
    <x v="1168"/>
    <d v="2023-11-28T00:00:00"/>
    <s v="pcs"/>
    <n v="2500"/>
    <n v="2"/>
    <d v="1899-12-31T00:00:00"/>
    <x v="6"/>
  </r>
  <r>
    <x v="0"/>
    <s v="TWI"/>
    <x v="4"/>
    <x v="2"/>
    <x v="1169"/>
    <d v="2023-11-22T00:00:00"/>
    <s v="pcs"/>
    <n v="1600"/>
    <n v="8"/>
    <d v="1899-12-31T00:00:00"/>
    <x v="6"/>
  </r>
  <r>
    <x v="1"/>
    <s v="BHN"/>
    <x v="5"/>
    <x v="3"/>
    <x v="1170"/>
    <d v="2023-11-23T00:00:00"/>
    <s v="pcs"/>
    <n v="2500"/>
    <n v="7"/>
    <d v="1899-12-31T00:00:00"/>
    <x v="6"/>
  </r>
  <r>
    <x v="0"/>
    <s v="COC"/>
    <x v="1"/>
    <x v="0"/>
    <x v="1171"/>
    <d v="2023-11-28T00:00:00"/>
    <s v="pcs"/>
    <n v="4100"/>
    <n v="2"/>
    <d v="1899-12-31T00:00:00"/>
    <x v="6"/>
  </r>
  <r>
    <x v="1"/>
    <s v="PSI"/>
    <x v="3"/>
    <x v="2"/>
    <x v="1172"/>
    <d v="2023-11-20T00:00:00"/>
    <s v="pcs"/>
    <n v="5300"/>
    <n v="10"/>
    <d v="1899-12-31T00:00:00"/>
    <x v="6"/>
  </r>
  <r>
    <x v="1"/>
    <s v="TWI"/>
    <x v="4"/>
    <x v="2"/>
    <x v="1173"/>
    <d v="2023-11-30T00:00:00"/>
    <s v="pcs"/>
    <n v="2600"/>
    <n v="0"/>
    <d v="1899-12-31T00:00:00"/>
    <x v="6"/>
  </r>
  <r>
    <x v="0"/>
    <s v="PSI"/>
    <x v="3"/>
    <x v="2"/>
    <x v="1174"/>
    <d v="2023-11-14T00:00:00"/>
    <s v="pcs"/>
    <n v="3300"/>
    <n v="16"/>
    <d v="1899-12-31T00:00:00"/>
    <x v="6"/>
  </r>
  <r>
    <x v="2"/>
    <s v="HLB"/>
    <x v="6"/>
    <x v="4"/>
    <x v="1175"/>
    <d v="2023-11-02T00:00:00"/>
    <s v="pcs"/>
    <n v="1200"/>
    <n v="28"/>
    <d v="1899-12-31T00:00:00"/>
    <x v="6"/>
  </r>
  <r>
    <x v="2"/>
    <s v="TWI"/>
    <x v="4"/>
    <x v="2"/>
    <x v="1176"/>
    <d v="2023-11-15T00:00:00"/>
    <s v="pcs"/>
    <n v="2800"/>
    <n v="15"/>
    <d v="1899-12-31T00:00:00"/>
    <x v="6"/>
  </r>
  <r>
    <x v="0"/>
    <s v="BSG"/>
    <x v="2"/>
    <x v="1"/>
    <x v="1177"/>
    <d v="2023-11-21T00:00:00"/>
    <s v="pcs"/>
    <n v="2500"/>
    <n v="9"/>
    <d v="1899-12-31T00:00:00"/>
    <x v="6"/>
  </r>
  <r>
    <x v="1"/>
    <s v="COC"/>
    <x v="1"/>
    <x v="0"/>
    <x v="1178"/>
    <d v="2023-11-30T00:00:00"/>
    <s v="pcs"/>
    <n v="2500"/>
    <n v="0"/>
    <d v="1899-12-31T00:00:00"/>
    <x v="6"/>
  </r>
  <r>
    <x v="0"/>
    <s v="7UP"/>
    <x v="0"/>
    <x v="0"/>
    <x v="1179"/>
    <d v="2023-11-27T00:00:00"/>
    <s v="pcs"/>
    <n v="5300"/>
    <n v="3"/>
    <d v="1899-12-31T00:00:00"/>
    <x v="6"/>
  </r>
  <r>
    <x v="0"/>
    <s v="HLB"/>
    <x v="6"/>
    <x v="4"/>
    <x v="1180"/>
    <d v="2023-11-13T00:00:00"/>
    <s v="pcs"/>
    <n v="5600"/>
    <n v="17"/>
    <d v="1899-12-31T00:00:00"/>
    <x v="6"/>
  </r>
  <r>
    <x v="2"/>
    <s v="BHN"/>
    <x v="5"/>
    <x v="3"/>
    <x v="1181"/>
    <d v="2023-11-24T00:00:00"/>
    <s v="pcs"/>
    <n v="2100"/>
    <n v="6"/>
    <d v="1899-12-31T00:00:00"/>
    <x v="6"/>
  </r>
  <r>
    <x v="0"/>
    <s v="BSG"/>
    <x v="2"/>
    <x v="1"/>
    <x v="1182"/>
    <d v="2023-11-01T00:00:00"/>
    <s v="pcs"/>
    <n v="3000"/>
    <n v="29"/>
    <d v="1899-12-31T00:00:00"/>
    <x v="6"/>
  </r>
  <r>
    <x v="2"/>
    <s v="TWI"/>
    <x v="4"/>
    <x v="2"/>
    <x v="1183"/>
    <d v="2023-11-10T00:00:00"/>
    <s v="pcs"/>
    <n v="3500"/>
    <n v="20"/>
    <d v="1899-12-31T00:00:00"/>
    <x v="6"/>
  </r>
  <r>
    <x v="1"/>
    <s v="BSG"/>
    <x v="2"/>
    <x v="1"/>
    <x v="1184"/>
    <d v="2023-11-25T00:00:00"/>
    <s v="pcs"/>
    <n v="4600"/>
    <n v="5"/>
    <d v="1899-12-31T00:00:00"/>
    <x v="6"/>
  </r>
  <r>
    <x v="2"/>
    <s v="PSI"/>
    <x v="3"/>
    <x v="2"/>
    <x v="1185"/>
    <d v="2023-11-13T00:00:00"/>
    <s v="pcs"/>
    <n v="2600"/>
    <n v="17"/>
    <d v="1899-12-31T00:00:00"/>
    <x v="6"/>
  </r>
  <r>
    <x v="2"/>
    <s v="TWI"/>
    <x v="4"/>
    <x v="2"/>
    <x v="1186"/>
    <d v="2023-11-17T00:00:00"/>
    <s v="pcs"/>
    <n v="2200"/>
    <n v="13"/>
    <d v="1899-12-31T00:00:00"/>
    <x v="6"/>
  </r>
  <r>
    <x v="1"/>
    <s v="COC"/>
    <x v="1"/>
    <x v="0"/>
    <x v="1187"/>
    <d v="2023-11-14T00:00:00"/>
    <s v="pcs"/>
    <n v="5100"/>
    <n v="16"/>
    <d v="1899-12-31T00:00:00"/>
    <x v="6"/>
  </r>
  <r>
    <x v="0"/>
    <s v="7UP"/>
    <x v="0"/>
    <x v="0"/>
    <x v="1188"/>
    <d v="2023-11-28T00:00:00"/>
    <s v="pcs"/>
    <n v="3300"/>
    <n v="2"/>
    <d v="1899-12-31T00:00:00"/>
    <x v="6"/>
  </r>
  <r>
    <x v="0"/>
    <s v="PSI"/>
    <x v="3"/>
    <x v="2"/>
    <x v="1189"/>
    <d v="2023-11-07T00:00:00"/>
    <s v="pcs"/>
    <n v="3900"/>
    <n v="23"/>
    <d v="1899-12-31T00:00:00"/>
    <x v="6"/>
  </r>
  <r>
    <x v="2"/>
    <s v="TWI"/>
    <x v="4"/>
    <x v="2"/>
    <x v="1190"/>
    <d v="2023-11-20T00:00:00"/>
    <s v="pcs"/>
    <n v="2400"/>
    <n v="10"/>
    <d v="1899-12-31T00:00:00"/>
    <x v="6"/>
  </r>
  <r>
    <x v="0"/>
    <s v="BSG"/>
    <x v="2"/>
    <x v="1"/>
    <x v="1191"/>
    <d v="2023-11-12T00:00:00"/>
    <s v="pcs"/>
    <n v="3100"/>
    <n v="18"/>
    <d v="1899-12-31T00:00:00"/>
    <x v="6"/>
  </r>
  <r>
    <x v="1"/>
    <s v="BSG"/>
    <x v="2"/>
    <x v="1"/>
    <x v="1192"/>
    <d v="2023-11-04T00:00:00"/>
    <s v="pcs"/>
    <n v="1300"/>
    <n v="26"/>
    <d v="1899-12-31T00:00:00"/>
    <x v="6"/>
  </r>
  <r>
    <x v="0"/>
    <s v="PSI"/>
    <x v="3"/>
    <x v="2"/>
    <x v="1193"/>
    <d v="2023-11-10T00:00:00"/>
    <s v="pcs"/>
    <n v="1500"/>
    <n v="20"/>
    <d v="1899-12-31T00:00:00"/>
    <x v="6"/>
  </r>
  <r>
    <x v="1"/>
    <s v="BHN"/>
    <x v="5"/>
    <x v="3"/>
    <x v="1194"/>
    <d v="2023-11-16T00:00:00"/>
    <s v="pcs"/>
    <n v="3000"/>
    <n v="14"/>
    <d v="1899-12-31T00:00:00"/>
    <x v="6"/>
  </r>
  <r>
    <x v="0"/>
    <s v="BSG"/>
    <x v="2"/>
    <x v="1"/>
    <x v="1195"/>
    <d v="2023-11-23T00:00:00"/>
    <s v="pcs"/>
    <n v="1900"/>
    <n v="7"/>
    <d v="1899-12-31T00:00:00"/>
    <x v="6"/>
  </r>
  <r>
    <x v="1"/>
    <s v="HLB"/>
    <x v="6"/>
    <x v="4"/>
    <x v="1196"/>
    <d v="2023-11-09T00:00:00"/>
    <s v="pcs"/>
    <n v="1600"/>
    <n v="21"/>
    <d v="1899-12-31T00:00:00"/>
    <x v="6"/>
  </r>
  <r>
    <x v="1"/>
    <s v="HLB"/>
    <x v="6"/>
    <x v="4"/>
    <x v="1197"/>
    <d v="2023-11-10T00:00:00"/>
    <s v="pcs"/>
    <n v="2100"/>
    <n v="20"/>
    <d v="1899-12-31T00:00:00"/>
    <x v="6"/>
  </r>
  <r>
    <x v="1"/>
    <s v="TWI"/>
    <x v="4"/>
    <x v="2"/>
    <x v="1198"/>
    <d v="2023-11-18T00:00:00"/>
    <s v="pcs"/>
    <n v="1300"/>
    <n v="12"/>
    <d v="1899-12-31T00:00:00"/>
    <x v="6"/>
  </r>
  <r>
    <x v="2"/>
    <s v="TWI"/>
    <x v="4"/>
    <x v="2"/>
    <x v="1199"/>
    <d v="2023-11-22T00:00:00"/>
    <s v="pcs"/>
    <n v="2500"/>
    <n v="8"/>
    <d v="1899-12-31T00:00:00"/>
    <x v="6"/>
  </r>
  <r>
    <x v="0"/>
    <s v="COC"/>
    <x v="1"/>
    <x v="0"/>
    <x v="1200"/>
    <d v="2023-11-16T00:00:00"/>
    <s v="pcs"/>
    <n v="5400"/>
    <n v="14"/>
    <d v="1899-12-31T00:00:00"/>
    <x v="6"/>
  </r>
  <r>
    <x v="1"/>
    <s v="BSG"/>
    <x v="2"/>
    <x v="1"/>
    <x v="1201"/>
    <d v="2023-11-15T00:00:00"/>
    <s v="pcs"/>
    <n v="2100"/>
    <n v="15"/>
    <d v="1899-12-31T00:00:00"/>
    <x v="6"/>
  </r>
  <r>
    <x v="1"/>
    <s v="COC"/>
    <x v="1"/>
    <x v="0"/>
    <x v="1202"/>
    <d v="2023-11-11T00:00:00"/>
    <s v="pcs"/>
    <n v="4300"/>
    <n v="19"/>
    <d v="1899-12-31T00:00:00"/>
    <x v="6"/>
  </r>
  <r>
    <x v="0"/>
    <s v="BHN"/>
    <x v="5"/>
    <x v="3"/>
    <x v="1203"/>
    <d v="2023-11-03T00:00:00"/>
    <s v="pcs"/>
    <n v="5800"/>
    <n v="27"/>
    <d v="1899-12-31T00:00:00"/>
    <x v="6"/>
  </r>
  <r>
    <x v="0"/>
    <s v="7UP"/>
    <x v="0"/>
    <x v="0"/>
    <x v="1204"/>
    <d v="2023-11-13T00:00:00"/>
    <s v="pcs"/>
    <n v="2900"/>
    <n v="17"/>
    <d v="1899-12-31T00:00:00"/>
    <x v="6"/>
  </r>
  <r>
    <x v="2"/>
    <s v="BSG"/>
    <x v="2"/>
    <x v="1"/>
    <x v="1205"/>
    <d v="2023-11-14T00:00:00"/>
    <s v="pcs"/>
    <n v="1000"/>
    <n v="16"/>
    <d v="1899-12-31T00:00:00"/>
    <x v="6"/>
  </r>
  <r>
    <x v="1"/>
    <s v="PSI"/>
    <x v="3"/>
    <x v="2"/>
    <x v="1206"/>
    <d v="2023-11-29T00:00:00"/>
    <s v="pcs"/>
    <n v="2600"/>
    <n v="1"/>
    <d v="1899-12-31T00:00:00"/>
    <x v="6"/>
  </r>
  <r>
    <x v="0"/>
    <s v="7UP"/>
    <x v="0"/>
    <x v="0"/>
    <x v="1207"/>
    <d v="2023-11-12T00:00:00"/>
    <s v="pcs"/>
    <n v="3400"/>
    <n v="18"/>
    <d v="1899-12-31T00:00:00"/>
    <x v="6"/>
  </r>
  <r>
    <x v="1"/>
    <s v="TWI"/>
    <x v="4"/>
    <x v="2"/>
    <x v="1208"/>
    <d v="2023-11-17T00:00:00"/>
    <s v="pcs"/>
    <n v="2500"/>
    <n v="13"/>
    <d v="1899-12-31T00:00:00"/>
    <x v="6"/>
  </r>
  <r>
    <x v="0"/>
    <s v="BHN"/>
    <x v="5"/>
    <x v="3"/>
    <x v="1209"/>
    <d v="2023-11-25T00:00:00"/>
    <s v="pcs"/>
    <n v="4300"/>
    <n v="5"/>
    <d v="1899-12-31T00:00:00"/>
    <x v="6"/>
  </r>
  <r>
    <x v="2"/>
    <s v="BHN"/>
    <x v="5"/>
    <x v="3"/>
    <x v="1210"/>
    <d v="2023-11-25T00:00:00"/>
    <s v="pcs"/>
    <n v="3700"/>
    <n v="5"/>
    <d v="1899-12-31T00:00:00"/>
    <x v="6"/>
  </r>
  <r>
    <x v="2"/>
    <s v="COC"/>
    <x v="1"/>
    <x v="0"/>
    <x v="1211"/>
    <d v="2023-11-07T00:00:00"/>
    <s v="pcs"/>
    <n v="4800"/>
    <n v="23"/>
    <d v="1899-12-31T00:00:00"/>
    <x v="6"/>
  </r>
  <r>
    <x v="2"/>
    <s v="COC"/>
    <x v="1"/>
    <x v="0"/>
    <x v="1212"/>
    <d v="2023-11-18T00:00:00"/>
    <s v="pcs"/>
    <n v="2700"/>
    <n v="12"/>
    <d v="1899-12-31T00:00:00"/>
    <x v="6"/>
  </r>
  <r>
    <x v="1"/>
    <s v="BHN"/>
    <x v="5"/>
    <x v="3"/>
    <x v="1213"/>
    <d v="2023-11-12T00:00:00"/>
    <s v="pcs"/>
    <n v="5800"/>
    <n v="18"/>
    <d v="1899-12-31T00:00:00"/>
    <x v="6"/>
  </r>
  <r>
    <x v="2"/>
    <s v="COC"/>
    <x v="1"/>
    <x v="0"/>
    <x v="1214"/>
    <d v="2023-11-10T00:00:00"/>
    <s v="pcs"/>
    <n v="1300"/>
    <n v="20"/>
    <d v="1899-12-31T00:00:00"/>
    <x v="6"/>
  </r>
  <r>
    <x v="0"/>
    <s v="PSI"/>
    <x v="3"/>
    <x v="2"/>
    <x v="1215"/>
    <d v="2023-11-25T00:00:00"/>
    <s v="pcs"/>
    <n v="2200"/>
    <n v="5"/>
    <d v="1899-12-31T00:00:00"/>
    <x v="6"/>
  </r>
  <r>
    <x v="0"/>
    <s v="7UP"/>
    <x v="0"/>
    <x v="0"/>
    <x v="1216"/>
    <d v="2023-11-21T00:00:00"/>
    <s v="pcs"/>
    <n v="4900"/>
    <n v="9"/>
    <d v="1899-12-31T00:00:00"/>
    <x v="6"/>
  </r>
  <r>
    <x v="0"/>
    <s v="PSI"/>
    <x v="3"/>
    <x v="2"/>
    <x v="1217"/>
    <d v="2023-11-17T00:00:00"/>
    <s v="pcs"/>
    <n v="4100"/>
    <n v="13"/>
    <d v="1899-12-31T00:00:00"/>
    <x v="6"/>
  </r>
  <r>
    <x v="0"/>
    <s v="BSG"/>
    <x v="2"/>
    <x v="1"/>
    <x v="1218"/>
    <d v="2023-11-22T00:00:00"/>
    <s v="pcs"/>
    <n v="5200"/>
    <n v="8"/>
    <d v="1899-12-31T00:00:00"/>
    <x v="6"/>
  </r>
  <r>
    <x v="0"/>
    <s v="TWI"/>
    <x v="4"/>
    <x v="2"/>
    <x v="1219"/>
    <d v="2023-11-07T00:00:00"/>
    <s v="pcs"/>
    <n v="2300"/>
    <n v="23"/>
    <d v="1899-12-31T00:00:00"/>
    <x v="6"/>
  </r>
  <r>
    <x v="2"/>
    <s v="BHN"/>
    <x v="5"/>
    <x v="3"/>
    <x v="1220"/>
    <d v="2023-11-19T00:00:00"/>
    <s v="pcs"/>
    <n v="3500"/>
    <n v="11"/>
    <d v="1899-12-31T00:00:00"/>
    <x v="6"/>
  </r>
  <r>
    <x v="2"/>
    <s v="TWI"/>
    <x v="4"/>
    <x v="2"/>
    <x v="1221"/>
    <d v="2023-11-22T00:00:00"/>
    <s v="pcs"/>
    <n v="2200"/>
    <n v="8"/>
    <d v="1899-12-31T00:00:00"/>
    <x v="6"/>
  </r>
  <r>
    <x v="2"/>
    <s v="TWI"/>
    <x v="4"/>
    <x v="2"/>
    <x v="1222"/>
    <d v="2023-11-29T00:00:00"/>
    <s v="pcs"/>
    <n v="1400"/>
    <n v="1"/>
    <d v="1899-12-31T00:00:00"/>
    <x v="6"/>
  </r>
  <r>
    <x v="0"/>
    <s v="HLB"/>
    <x v="6"/>
    <x v="4"/>
    <x v="1223"/>
    <d v="2023-11-06T00:00:00"/>
    <s v="pcs"/>
    <n v="5800"/>
    <n v="24"/>
    <d v="1899-12-31T00:00:00"/>
    <x v="6"/>
  </r>
  <r>
    <x v="0"/>
    <s v="PSI"/>
    <x v="3"/>
    <x v="2"/>
    <x v="1224"/>
    <d v="2023-11-06T00:00:00"/>
    <s v="pcs"/>
    <n v="1600"/>
    <n v="24"/>
    <d v="1899-12-31T00:00:00"/>
    <x v="6"/>
  </r>
  <r>
    <x v="0"/>
    <s v="BHN"/>
    <x v="5"/>
    <x v="3"/>
    <x v="1225"/>
    <d v="2023-11-03T00:00:00"/>
    <s v="pcs"/>
    <n v="2200"/>
    <n v="27"/>
    <d v="1899-12-31T00:00:00"/>
    <x v="6"/>
  </r>
  <r>
    <x v="0"/>
    <s v="7UP"/>
    <x v="0"/>
    <x v="0"/>
    <x v="1226"/>
    <d v="2023-11-02T00:00:00"/>
    <s v="pcs"/>
    <n v="4300"/>
    <n v="28"/>
    <d v="1899-12-31T00:00:00"/>
    <x v="6"/>
  </r>
  <r>
    <x v="1"/>
    <s v="7UP"/>
    <x v="0"/>
    <x v="0"/>
    <x v="1227"/>
    <d v="2023-11-03T00:00:00"/>
    <s v="pcs"/>
    <n v="1400"/>
    <n v="27"/>
    <d v="1899-12-31T00:00:00"/>
    <x v="6"/>
  </r>
  <r>
    <x v="2"/>
    <s v="COC"/>
    <x v="1"/>
    <x v="0"/>
    <x v="1228"/>
    <d v="2023-11-17T00:00:00"/>
    <s v="pcs"/>
    <n v="1800"/>
    <n v="13"/>
    <d v="1899-12-31T00:00:00"/>
    <x v="6"/>
  </r>
  <r>
    <x v="0"/>
    <s v="7UP"/>
    <x v="0"/>
    <x v="0"/>
    <x v="1229"/>
    <d v="2023-11-17T00:00:00"/>
    <s v="pcs"/>
    <n v="2100"/>
    <n v="13"/>
    <d v="1899-12-31T00:00:00"/>
    <x v="6"/>
  </r>
  <r>
    <x v="2"/>
    <s v="HLB"/>
    <x v="6"/>
    <x v="4"/>
    <x v="1230"/>
    <d v="2023-11-08T00:00:00"/>
    <s v="pcs"/>
    <n v="3600"/>
    <n v="22"/>
    <d v="1899-12-31T00:00:00"/>
    <x v="6"/>
  </r>
  <r>
    <x v="2"/>
    <s v="BHN"/>
    <x v="5"/>
    <x v="3"/>
    <x v="1231"/>
    <d v="2023-11-02T00:00:00"/>
    <s v="pcs"/>
    <n v="5700"/>
    <n v="28"/>
    <d v="1899-12-31T00:00:00"/>
    <x v="6"/>
  </r>
  <r>
    <x v="2"/>
    <s v="TWI"/>
    <x v="4"/>
    <x v="2"/>
    <x v="1232"/>
    <d v="2023-11-22T00:00:00"/>
    <s v="pcs"/>
    <n v="4400"/>
    <n v="8"/>
    <d v="1899-12-31T00:00:00"/>
    <x v="6"/>
  </r>
  <r>
    <x v="0"/>
    <s v="TWI"/>
    <x v="4"/>
    <x v="2"/>
    <x v="1233"/>
    <d v="2023-11-29T00:00:00"/>
    <s v="pcs"/>
    <n v="3200"/>
    <n v="1"/>
    <d v="1899-12-31T00:00:00"/>
    <x v="6"/>
  </r>
  <r>
    <x v="0"/>
    <s v="BHN"/>
    <x v="5"/>
    <x v="3"/>
    <x v="1234"/>
    <d v="2023-11-08T00:00:00"/>
    <s v="pcs"/>
    <n v="5500"/>
    <n v="22"/>
    <d v="1899-12-31T00:00:00"/>
    <x v="6"/>
  </r>
  <r>
    <x v="1"/>
    <s v="BHN"/>
    <x v="5"/>
    <x v="3"/>
    <x v="1235"/>
    <d v="2023-11-21T00:00:00"/>
    <s v="pcs"/>
    <n v="3000"/>
    <n v="9"/>
    <d v="1899-12-31T00:00:00"/>
    <x v="6"/>
  </r>
  <r>
    <x v="2"/>
    <s v="HLB"/>
    <x v="6"/>
    <x v="4"/>
    <x v="1236"/>
    <d v="2023-11-12T00:00:00"/>
    <s v="pcs"/>
    <n v="1400"/>
    <n v="18"/>
    <d v="1899-12-31T00:00:00"/>
    <x v="6"/>
  </r>
  <r>
    <x v="2"/>
    <s v="HLB"/>
    <x v="6"/>
    <x v="4"/>
    <x v="1237"/>
    <d v="2023-11-28T00:00:00"/>
    <s v="pcs"/>
    <n v="2500"/>
    <n v="2"/>
    <d v="1899-12-31T00:00:00"/>
    <x v="6"/>
  </r>
  <r>
    <x v="1"/>
    <s v="7UP"/>
    <x v="0"/>
    <x v="0"/>
    <x v="1238"/>
    <d v="2023-11-02T00:00:00"/>
    <s v="pcs"/>
    <n v="4500"/>
    <n v="28"/>
    <d v="1899-12-31T00:00:00"/>
    <x v="6"/>
  </r>
  <r>
    <x v="2"/>
    <s v="COC"/>
    <x v="1"/>
    <x v="0"/>
    <x v="1239"/>
    <d v="2023-11-30T00:00:00"/>
    <s v="pcs"/>
    <n v="5700"/>
    <n v="0"/>
    <d v="1899-12-31T00:00:00"/>
    <x v="6"/>
  </r>
  <r>
    <x v="2"/>
    <s v="PSI"/>
    <x v="3"/>
    <x v="2"/>
    <x v="1240"/>
    <d v="2023-11-29T00:00:00"/>
    <s v="pcs"/>
    <n v="3100"/>
    <n v="1"/>
    <d v="1899-12-31T00:00:00"/>
    <x v="6"/>
  </r>
  <r>
    <x v="1"/>
    <s v="BHN"/>
    <x v="5"/>
    <x v="3"/>
    <x v="1241"/>
    <d v="2023-11-03T00:00:00"/>
    <s v="pcs"/>
    <n v="4200"/>
    <n v="27"/>
    <d v="1899-12-31T00:00:00"/>
    <x v="6"/>
  </r>
  <r>
    <x v="1"/>
    <s v="BHN"/>
    <x v="5"/>
    <x v="3"/>
    <x v="1242"/>
    <d v="2023-11-29T00:00:00"/>
    <s v="pcs"/>
    <n v="3500"/>
    <n v="1"/>
    <d v="1899-12-31T00:00:00"/>
    <x v="6"/>
  </r>
  <r>
    <x v="2"/>
    <s v="TWI"/>
    <x v="4"/>
    <x v="2"/>
    <x v="1243"/>
    <d v="2023-11-18T00:00:00"/>
    <s v="pcs"/>
    <n v="1800"/>
    <n v="12"/>
    <d v="1899-12-31T00:00:00"/>
    <x v="6"/>
  </r>
  <r>
    <x v="1"/>
    <s v="BHN"/>
    <x v="5"/>
    <x v="3"/>
    <x v="1244"/>
    <d v="2023-11-23T00:00:00"/>
    <s v="pcs"/>
    <n v="1900"/>
    <n v="7"/>
    <d v="1899-12-31T00:00:00"/>
    <x v="6"/>
  </r>
  <r>
    <x v="2"/>
    <s v="7UP"/>
    <x v="0"/>
    <x v="0"/>
    <x v="1245"/>
    <d v="2023-11-18T00:00:00"/>
    <s v="pcs"/>
    <n v="2300"/>
    <n v="12"/>
    <d v="1899-12-31T00:00:00"/>
    <x v="6"/>
  </r>
  <r>
    <x v="2"/>
    <s v="HLB"/>
    <x v="6"/>
    <x v="4"/>
    <x v="1246"/>
    <d v="2023-11-18T00:00:00"/>
    <s v="pcs"/>
    <n v="5400"/>
    <n v="12"/>
    <d v="1899-12-31T00:00:00"/>
    <x v="6"/>
  </r>
  <r>
    <x v="0"/>
    <s v="PSI"/>
    <x v="3"/>
    <x v="2"/>
    <x v="1247"/>
    <d v="2023-11-17T00:00:00"/>
    <s v="pcs"/>
    <n v="1700"/>
    <n v="13"/>
    <d v="1899-12-31T00:00:00"/>
    <x v="6"/>
  </r>
  <r>
    <x v="1"/>
    <s v="BHN"/>
    <x v="5"/>
    <x v="3"/>
    <x v="1248"/>
    <d v="2023-11-28T00:00:00"/>
    <s v="pcs"/>
    <n v="4800"/>
    <n v="2"/>
    <d v="1899-12-31T00:00:00"/>
    <x v="6"/>
  </r>
  <r>
    <x v="2"/>
    <s v="COC"/>
    <x v="1"/>
    <x v="0"/>
    <x v="1249"/>
    <d v="2023-11-25T00:00:00"/>
    <s v="pcs"/>
    <n v="1200"/>
    <n v="5"/>
    <d v="1899-12-31T00:00:00"/>
    <x v="6"/>
  </r>
  <r>
    <x v="2"/>
    <s v="TWI"/>
    <x v="4"/>
    <x v="2"/>
    <x v="1250"/>
    <d v="2023-11-15T00:00:00"/>
    <s v="pcs"/>
    <n v="4800"/>
    <n v="15"/>
    <d v="1899-12-31T00:00:00"/>
    <x v="6"/>
  </r>
  <r>
    <x v="0"/>
    <s v="7UP"/>
    <x v="0"/>
    <x v="0"/>
    <x v="1251"/>
    <d v="2023-11-30T00:00:00"/>
    <s v="pcs"/>
    <n v="2500"/>
    <n v="0"/>
    <d v="1899-12-31T00:00:00"/>
    <x v="6"/>
  </r>
  <r>
    <x v="1"/>
    <s v="HLB"/>
    <x v="6"/>
    <x v="4"/>
    <x v="1252"/>
    <d v="2023-11-25T00:00:00"/>
    <s v="pcs"/>
    <n v="5000"/>
    <n v="5"/>
    <d v="1899-12-31T00:00:00"/>
    <x v="6"/>
  </r>
  <r>
    <x v="1"/>
    <s v="PSI"/>
    <x v="3"/>
    <x v="2"/>
    <x v="1253"/>
    <d v="2023-11-03T00:00:00"/>
    <s v="pcs"/>
    <n v="4300"/>
    <n v="27"/>
    <d v="1899-12-31T00:00:00"/>
    <x v="6"/>
  </r>
  <r>
    <x v="2"/>
    <s v="7UP"/>
    <x v="0"/>
    <x v="0"/>
    <x v="1254"/>
    <d v="2023-11-06T00:00:00"/>
    <s v="pcs"/>
    <n v="3800"/>
    <n v="24"/>
    <d v="1899-12-31T00:00:00"/>
    <x v="6"/>
  </r>
  <r>
    <x v="1"/>
    <s v="COC"/>
    <x v="1"/>
    <x v="0"/>
    <x v="1255"/>
    <d v="2023-11-12T00:00:00"/>
    <s v="pcs"/>
    <n v="4800"/>
    <n v="18"/>
    <d v="1899-12-31T00:00:00"/>
    <x v="6"/>
  </r>
  <r>
    <x v="2"/>
    <s v="BHN"/>
    <x v="5"/>
    <x v="3"/>
    <x v="1256"/>
    <d v="2023-11-29T00:00:00"/>
    <s v="pcs"/>
    <n v="5600"/>
    <n v="1"/>
    <d v="1899-12-31T00:00:00"/>
    <x v="6"/>
  </r>
  <r>
    <x v="0"/>
    <s v="COC"/>
    <x v="1"/>
    <x v="0"/>
    <x v="1257"/>
    <d v="2023-11-06T00:00:00"/>
    <s v="pcs"/>
    <n v="2300"/>
    <n v="24"/>
    <d v="1899-12-31T00:00:00"/>
    <x v="6"/>
  </r>
  <r>
    <x v="2"/>
    <s v="BHN"/>
    <x v="5"/>
    <x v="3"/>
    <x v="1258"/>
    <d v="2023-11-07T00:00:00"/>
    <s v="pcs"/>
    <n v="3700"/>
    <n v="23"/>
    <d v="1899-12-31T00:00:00"/>
    <x v="6"/>
  </r>
  <r>
    <x v="0"/>
    <s v="HLB"/>
    <x v="6"/>
    <x v="4"/>
    <x v="1259"/>
    <d v="2023-11-11T00:00:00"/>
    <s v="pcs"/>
    <n v="3600"/>
    <n v="19"/>
    <d v="1899-12-31T00:00:00"/>
    <x v="6"/>
  </r>
  <r>
    <x v="0"/>
    <s v="TWI"/>
    <x v="4"/>
    <x v="2"/>
    <x v="1260"/>
    <d v="2023-11-16T00:00:00"/>
    <s v="pcs"/>
    <n v="2000"/>
    <n v="14"/>
    <d v="1899-12-31T00:00:00"/>
    <x v="6"/>
  </r>
  <r>
    <x v="1"/>
    <s v="PSI"/>
    <x v="3"/>
    <x v="2"/>
    <x v="1261"/>
    <d v="2023-11-21T00:00:00"/>
    <s v="pcs"/>
    <n v="1200"/>
    <n v="9"/>
    <d v="1899-12-31T00:00:00"/>
    <x v="6"/>
  </r>
  <r>
    <x v="1"/>
    <s v="TWI"/>
    <x v="4"/>
    <x v="2"/>
    <x v="1262"/>
    <d v="2023-11-04T00:00:00"/>
    <s v="pcs"/>
    <n v="4900"/>
    <n v="26"/>
    <d v="1899-12-31T00:00:00"/>
    <x v="6"/>
  </r>
  <r>
    <x v="0"/>
    <s v="COC"/>
    <x v="1"/>
    <x v="0"/>
    <x v="1263"/>
    <d v="2023-11-11T00:00:00"/>
    <s v="pcs"/>
    <n v="1500"/>
    <n v="19"/>
    <d v="1899-12-31T00:00:00"/>
    <x v="6"/>
  </r>
  <r>
    <x v="0"/>
    <s v="HLB"/>
    <x v="6"/>
    <x v="4"/>
    <x v="1264"/>
    <d v="2023-11-15T00:00:00"/>
    <s v="pcs"/>
    <n v="5400"/>
    <n v="15"/>
    <d v="1899-12-31T00:00:00"/>
    <x v="6"/>
  </r>
  <r>
    <x v="2"/>
    <s v="HLB"/>
    <x v="6"/>
    <x v="4"/>
    <x v="1265"/>
    <d v="2023-11-07T00:00:00"/>
    <s v="pcs"/>
    <n v="4500"/>
    <n v="23"/>
    <d v="1899-12-31T00:00:00"/>
    <x v="6"/>
  </r>
  <r>
    <x v="0"/>
    <s v="COC"/>
    <x v="1"/>
    <x v="0"/>
    <x v="1266"/>
    <d v="2023-11-21T00:00:00"/>
    <s v="pcs"/>
    <n v="1900"/>
    <n v="9"/>
    <d v="1899-12-31T00:00:00"/>
    <x v="6"/>
  </r>
  <r>
    <x v="2"/>
    <s v="COC"/>
    <x v="1"/>
    <x v="0"/>
    <x v="1267"/>
    <d v="2023-11-05T00:00:00"/>
    <s v="pcs"/>
    <n v="5900"/>
    <n v="25"/>
    <d v="1899-12-31T00:00:00"/>
    <x v="6"/>
  </r>
  <r>
    <x v="0"/>
    <s v="COC"/>
    <x v="1"/>
    <x v="0"/>
    <x v="1268"/>
    <d v="2023-11-06T00:00:00"/>
    <s v="pcs"/>
    <n v="1300"/>
    <n v="24"/>
    <d v="1899-12-31T00:00:00"/>
    <x v="6"/>
  </r>
  <r>
    <x v="1"/>
    <s v="BSG"/>
    <x v="2"/>
    <x v="1"/>
    <x v="1269"/>
    <d v="2023-11-24T00:00:00"/>
    <s v="pcs"/>
    <n v="3500"/>
    <n v="6"/>
    <d v="1899-12-31T00:00:00"/>
    <x v="6"/>
  </r>
  <r>
    <x v="0"/>
    <s v="TWI"/>
    <x v="4"/>
    <x v="2"/>
    <x v="1270"/>
    <d v="2023-11-26T00:00:00"/>
    <s v="pcs"/>
    <n v="5000"/>
    <n v="4"/>
    <d v="1899-12-31T00:00:00"/>
    <x v="6"/>
  </r>
  <r>
    <x v="0"/>
    <s v="HLB"/>
    <x v="6"/>
    <x v="4"/>
    <x v="1271"/>
    <d v="2023-11-12T00:00:00"/>
    <s v="pcs"/>
    <n v="5100"/>
    <n v="18"/>
    <d v="1899-12-31T00:00:00"/>
    <x v="6"/>
  </r>
  <r>
    <x v="0"/>
    <s v="COC"/>
    <x v="1"/>
    <x v="0"/>
    <x v="1272"/>
    <d v="2023-11-24T00:00:00"/>
    <s v="pcs"/>
    <n v="6000"/>
    <n v="6"/>
    <d v="1899-12-31T00:00:00"/>
    <x v="6"/>
  </r>
  <r>
    <x v="2"/>
    <s v="COC"/>
    <x v="1"/>
    <x v="0"/>
    <x v="1273"/>
    <d v="2023-11-11T00:00:00"/>
    <s v="pcs"/>
    <n v="4500"/>
    <n v="19"/>
    <d v="1899-12-31T00:00:00"/>
    <x v="6"/>
  </r>
  <r>
    <x v="0"/>
    <s v="BSG"/>
    <x v="2"/>
    <x v="1"/>
    <x v="1274"/>
    <d v="2023-11-24T00:00:00"/>
    <s v="pcs"/>
    <n v="3400"/>
    <n v="6"/>
    <d v="1899-12-31T00:00:00"/>
    <x v="6"/>
  </r>
  <r>
    <x v="1"/>
    <s v="7UP"/>
    <x v="0"/>
    <x v="0"/>
    <x v="1275"/>
    <d v="2023-11-09T00:00:00"/>
    <s v="pcs"/>
    <n v="3100"/>
    <n v="21"/>
    <d v="1899-12-31T00:00:00"/>
    <x v="6"/>
  </r>
  <r>
    <x v="2"/>
    <s v="HLB"/>
    <x v="6"/>
    <x v="4"/>
    <x v="1276"/>
    <d v="2023-11-23T00:00:00"/>
    <s v="pcs"/>
    <n v="4700"/>
    <n v="7"/>
    <d v="1899-12-31T00:00:00"/>
    <x v="6"/>
  </r>
  <r>
    <x v="2"/>
    <s v="PSI"/>
    <x v="3"/>
    <x v="2"/>
    <x v="1277"/>
    <d v="2023-11-17T00:00:00"/>
    <s v="pcs"/>
    <n v="3200"/>
    <n v="13"/>
    <d v="1899-12-31T00:00:00"/>
    <x v="6"/>
  </r>
  <r>
    <x v="1"/>
    <s v="BHN"/>
    <x v="5"/>
    <x v="3"/>
    <x v="1278"/>
    <d v="2023-11-21T00:00:00"/>
    <s v="pcs"/>
    <n v="5500"/>
    <n v="9"/>
    <d v="1899-12-31T00:00:00"/>
    <x v="6"/>
  </r>
  <r>
    <x v="2"/>
    <s v="BSG"/>
    <x v="2"/>
    <x v="1"/>
    <x v="1279"/>
    <d v="2023-11-05T00:00:00"/>
    <s v="pcs"/>
    <n v="1300"/>
    <n v="25"/>
    <d v="1899-12-31T00:00:00"/>
    <x v="6"/>
  </r>
  <r>
    <x v="0"/>
    <s v="HLB"/>
    <x v="6"/>
    <x v="4"/>
    <x v="1280"/>
    <d v="2023-11-01T00:00:00"/>
    <s v="pcs"/>
    <n v="5100"/>
    <n v="29"/>
    <d v="1899-12-31T00:00:00"/>
    <x v="6"/>
  </r>
  <r>
    <x v="2"/>
    <s v="BHN"/>
    <x v="5"/>
    <x v="3"/>
    <x v="1281"/>
    <d v="2023-11-07T00:00:00"/>
    <s v="pcs"/>
    <n v="4800"/>
    <n v="23"/>
    <d v="1899-12-31T00:00:00"/>
    <x v="6"/>
  </r>
  <r>
    <x v="0"/>
    <s v="TWI"/>
    <x v="4"/>
    <x v="2"/>
    <x v="1282"/>
    <d v="2023-11-25T00:00:00"/>
    <s v="pcs"/>
    <n v="1600"/>
    <n v="5"/>
    <d v="1899-12-31T00:00:00"/>
    <x v="6"/>
  </r>
  <r>
    <x v="1"/>
    <s v="BHN"/>
    <x v="5"/>
    <x v="3"/>
    <x v="1283"/>
    <d v="2023-11-29T00:00:00"/>
    <s v="pcs"/>
    <n v="3700"/>
    <n v="1"/>
    <d v="1899-12-31T00:00:00"/>
    <x v="6"/>
  </r>
  <r>
    <x v="1"/>
    <s v="PSI"/>
    <x v="3"/>
    <x v="2"/>
    <x v="1284"/>
    <d v="2023-11-21T00:00:00"/>
    <s v="pcs"/>
    <n v="3700"/>
    <n v="9"/>
    <d v="1899-12-31T00:00:00"/>
    <x v="6"/>
  </r>
  <r>
    <x v="0"/>
    <s v="HLB"/>
    <x v="6"/>
    <x v="4"/>
    <x v="1285"/>
    <d v="2023-11-12T00:00:00"/>
    <s v="pcs"/>
    <n v="3500"/>
    <n v="18"/>
    <d v="1899-12-31T00:00:00"/>
    <x v="6"/>
  </r>
  <r>
    <x v="1"/>
    <s v="TWI"/>
    <x v="4"/>
    <x v="2"/>
    <x v="1286"/>
    <d v="2023-11-04T00:00:00"/>
    <s v="pcs"/>
    <n v="1700"/>
    <n v="26"/>
    <d v="1899-12-31T00:00:00"/>
    <x v="6"/>
  </r>
  <r>
    <x v="0"/>
    <s v="BHN"/>
    <x v="5"/>
    <x v="3"/>
    <x v="1287"/>
    <d v="2023-11-03T00:00:00"/>
    <s v="pcs"/>
    <n v="5800"/>
    <n v="27"/>
    <d v="1899-12-31T00:00:00"/>
    <x v="6"/>
  </r>
  <r>
    <x v="2"/>
    <s v="COC"/>
    <x v="1"/>
    <x v="0"/>
    <x v="1288"/>
    <d v="2023-11-11T00:00:00"/>
    <s v="pcs"/>
    <n v="4200"/>
    <n v="19"/>
    <d v="1899-12-31T00:00:00"/>
    <x v="6"/>
  </r>
  <r>
    <x v="0"/>
    <s v="BSG"/>
    <x v="2"/>
    <x v="1"/>
    <x v="1289"/>
    <d v="2023-11-27T00:00:00"/>
    <s v="pcs"/>
    <n v="2000"/>
    <n v="3"/>
    <d v="1899-12-31T00:00:00"/>
    <x v="6"/>
  </r>
  <r>
    <x v="2"/>
    <s v="PSI"/>
    <x v="3"/>
    <x v="2"/>
    <x v="1290"/>
    <d v="2023-11-09T00:00:00"/>
    <s v="pcs"/>
    <n v="1500"/>
    <n v="21"/>
    <d v="1899-12-31T00:00:00"/>
    <x v="6"/>
  </r>
  <r>
    <x v="1"/>
    <s v="COC"/>
    <x v="1"/>
    <x v="0"/>
    <x v="1291"/>
    <d v="2023-11-20T00:00:00"/>
    <s v="pcs"/>
    <n v="2800"/>
    <n v="10"/>
    <d v="1899-12-31T00:00:00"/>
    <x v="6"/>
  </r>
  <r>
    <x v="1"/>
    <s v="COC"/>
    <x v="1"/>
    <x v="0"/>
    <x v="1292"/>
    <d v="2023-11-06T00:00:00"/>
    <s v="pcs"/>
    <n v="2700"/>
    <n v="24"/>
    <d v="1899-12-31T00:00:00"/>
    <x v="6"/>
  </r>
  <r>
    <x v="2"/>
    <s v="PSI"/>
    <x v="3"/>
    <x v="2"/>
    <x v="1293"/>
    <d v="2023-11-15T00:00:00"/>
    <s v="pcs"/>
    <n v="2200"/>
    <n v="15"/>
    <d v="1899-12-31T00:00:00"/>
    <x v="6"/>
  </r>
  <r>
    <x v="2"/>
    <s v="HLB"/>
    <x v="6"/>
    <x v="4"/>
    <x v="1294"/>
    <d v="2023-11-21T00:00:00"/>
    <s v="pcs"/>
    <n v="1900"/>
    <n v="9"/>
    <d v="1899-12-31T00:00:00"/>
    <x v="6"/>
  </r>
  <r>
    <x v="0"/>
    <s v="7UP"/>
    <x v="0"/>
    <x v="0"/>
    <x v="1295"/>
    <d v="2023-11-10T00:00:00"/>
    <s v="pcs"/>
    <n v="1600"/>
    <n v="20"/>
    <d v="1899-12-31T00:00:00"/>
    <x v="6"/>
  </r>
  <r>
    <x v="1"/>
    <s v="COC"/>
    <x v="1"/>
    <x v="0"/>
    <x v="1296"/>
    <d v="2023-11-12T00:00:00"/>
    <s v="pcs"/>
    <n v="4200"/>
    <n v="18"/>
    <d v="1899-12-31T00:00:00"/>
    <x v="6"/>
  </r>
  <r>
    <x v="0"/>
    <s v="COC"/>
    <x v="1"/>
    <x v="0"/>
    <x v="1297"/>
    <d v="2023-11-08T00:00:00"/>
    <s v="pcs"/>
    <n v="2800"/>
    <n v="22"/>
    <d v="1899-12-31T00:00:00"/>
    <x v="6"/>
  </r>
  <r>
    <x v="1"/>
    <s v="HLB"/>
    <x v="6"/>
    <x v="4"/>
    <x v="1298"/>
    <d v="2023-11-04T00:00:00"/>
    <s v="pcs"/>
    <n v="4200"/>
    <n v="26"/>
    <d v="1899-12-31T00:00:00"/>
    <x v="6"/>
  </r>
  <r>
    <x v="2"/>
    <s v="7UP"/>
    <x v="0"/>
    <x v="0"/>
    <x v="1299"/>
    <d v="2023-11-09T00:00:00"/>
    <s v="pcs"/>
    <n v="5100"/>
    <n v="21"/>
    <d v="1899-12-31T00:00:00"/>
    <x v="6"/>
  </r>
  <r>
    <x v="2"/>
    <s v="BHN"/>
    <x v="5"/>
    <x v="3"/>
    <x v="1300"/>
    <d v="2023-11-06T00:00:00"/>
    <s v="pcs"/>
    <n v="2500"/>
    <n v="24"/>
    <d v="1899-12-31T00:00:00"/>
    <x v="6"/>
  </r>
  <r>
    <x v="1"/>
    <s v="COC"/>
    <x v="1"/>
    <x v="0"/>
    <x v="1301"/>
    <d v="2023-11-16T00:00:00"/>
    <s v="pcs"/>
    <n v="2200"/>
    <n v="14"/>
    <d v="1899-12-31T00:00:00"/>
    <x v="6"/>
  </r>
  <r>
    <x v="0"/>
    <s v="COC"/>
    <x v="1"/>
    <x v="0"/>
    <x v="1302"/>
    <d v="2023-11-23T00:00:00"/>
    <s v="pcs"/>
    <n v="2400"/>
    <n v="7"/>
    <d v="1899-12-31T00:00:00"/>
    <x v="6"/>
  </r>
  <r>
    <x v="1"/>
    <s v="7UP"/>
    <x v="0"/>
    <x v="0"/>
    <x v="1303"/>
    <d v="2023-11-19T00:00:00"/>
    <s v="pcs"/>
    <n v="2900"/>
    <n v="11"/>
    <d v="1899-12-31T00:00:00"/>
    <x v="6"/>
  </r>
  <r>
    <x v="2"/>
    <s v="7UP"/>
    <x v="0"/>
    <x v="0"/>
    <x v="1304"/>
    <d v="2023-11-18T00:00:00"/>
    <s v="pcs"/>
    <n v="1100"/>
    <n v="12"/>
    <d v="1899-12-31T00:00:00"/>
    <x v="6"/>
  </r>
  <r>
    <x v="1"/>
    <s v="PSI"/>
    <x v="3"/>
    <x v="2"/>
    <x v="1305"/>
    <d v="2023-11-08T00:00:00"/>
    <s v="pcs"/>
    <n v="1800"/>
    <n v="22"/>
    <d v="1899-12-31T00:00:00"/>
    <x v="6"/>
  </r>
  <r>
    <x v="2"/>
    <s v="BSG"/>
    <x v="2"/>
    <x v="1"/>
    <x v="1306"/>
    <d v="2023-11-08T00:00:00"/>
    <s v="pcs"/>
    <n v="4200"/>
    <n v="22"/>
    <d v="1899-12-31T00:00:00"/>
    <x v="6"/>
  </r>
  <r>
    <x v="0"/>
    <s v="PSI"/>
    <x v="3"/>
    <x v="2"/>
    <x v="1307"/>
    <d v="2023-11-27T00:00:00"/>
    <s v="pcs"/>
    <n v="2000"/>
    <n v="3"/>
    <d v="1899-12-31T00:00:00"/>
    <x v="6"/>
  </r>
  <r>
    <x v="0"/>
    <s v="COC"/>
    <x v="1"/>
    <x v="0"/>
    <x v="1308"/>
    <d v="2023-11-29T00:00:00"/>
    <s v="pcs"/>
    <n v="1900"/>
    <n v="1"/>
    <d v="1899-12-31T00:00:00"/>
    <x v="6"/>
  </r>
  <r>
    <x v="1"/>
    <s v="7UP"/>
    <x v="0"/>
    <x v="0"/>
    <x v="1309"/>
    <d v="2023-11-13T00:00:00"/>
    <s v="pcs"/>
    <n v="1000"/>
    <n v="17"/>
    <d v="1899-12-31T00:00:00"/>
    <x v="6"/>
  </r>
  <r>
    <x v="2"/>
    <s v="HLB"/>
    <x v="6"/>
    <x v="4"/>
    <x v="1310"/>
    <d v="2023-11-12T00:00:00"/>
    <s v="pcs"/>
    <n v="1100"/>
    <n v="18"/>
    <d v="1899-12-31T00:00:00"/>
    <x v="6"/>
  </r>
  <r>
    <x v="0"/>
    <s v="PSI"/>
    <x v="3"/>
    <x v="2"/>
    <x v="1311"/>
    <d v="2023-11-10T00:00:00"/>
    <s v="pcs"/>
    <n v="5300"/>
    <n v="20"/>
    <d v="1899-12-31T00:00:00"/>
    <x v="6"/>
  </r>
  <r>
    <x v="0"/>
    <s v="HLB"/>
    <x v="6"/>
    <x v="4"/>
    <x v="1312"/>
    <d v="2023-11-09T00:00:00"/>
    <s v="pcs"/>
    <n v="5600"/>
    <n v="21"/>
    <d v="1899-12-31T00:00:00"/>
    <x v="6"/>
  </r>
  <r>
    <x v="2"/>
    <s v="HLB"/>
    <x v="6"/>
    <x v="4"/>
    <x v="1313"/>
    <d v="2023-11-09T00:00:00"/>
    <s v="pcs"/>
    <n v="3900"/>
    <n v="21"/>
    <d v="1899-12-31T00:00:00"/>
    <x v="6"/>
  </r>
  <r>
    <x v="1"/>
    <s v="BHN"/>
    <x v="5"/>
    <x v="3"/>
    <x v="1314"/>
    <d v="2023-11-25T00:00:00"/>
    <s v="pcs"/>
    <n v="5800"/>
    <n v="5"/>
    <d v="1899-12-31T00:00:00"/>
    <x v="6"/>
  </r>
  <r>
    <x v="1"/>
    <s v="BHN"/>
    <x v="5"/>
    <x v="3"/>
    <x v="1315"/>
    <d v="2023-11-15T00:00:00"/>
    <s v="pcs"/>
    <n v="3900"/>
    <n v="15"/>
    <d v="1899-12-31T00:00:00"/>
    <x v="6"/>
  </r>
  <r>
    <x v="2"/>
    <s v="BSG"/>
    <x v="2"/>
    <x v="1"/>
    <x v="1316"/>
    <d v="2023-11-10T00:00:00"/>
    <s v="pcs"/>
    <n v="5700"/>
    <n v="20"/>
    <d v="1899-12-31T00:00:00"/>
    <x v="6"/>
  </r>
  <r>
    <x v="2"/>
    <s v="HLB"/>
    <x v="6"/>
    <x v="4"/>
    <x v="1317"/>
    <d v="2023-11-25T00:00:00"/>
    <s v="pcs"/>
    <n v="3200"/>
    <n v="5"/>
    <d v="1899-12-31T00:00:00"/>
    <x v="6"/>
  </r>
  <r>
    <x v="0"/>
    <s v="7UP"/>
    <x v="0"/>
    <x v="0"/>
    <x v="1318"/>
    <d v="2023-11-09T00:00:00"/>
    <s v="pcs"/>
    <n v="3300"/>
    <n v="21"/>
    <d v="1899-12-31T00:00:00"/>
    <x v="6"/>
  </r>
  <r>
    <x v="1"/>
    <s v="7UP"/>
    <x v="0"/>
    <x v="0"/>
    <x v="1319"/>
    <d v="2023-11-25T00:00:00"/>
    <s v="pcs"/>
    <n v="5000"/>
    <n v="5"/>
    <d v="1899-12-31T00:00:00"/>
    <x v="6"/>
  </r>
  <r>
    <x v="1"/>
    <s v="TWI"/>
    <x v="4"/>
    <x v="2"/>
    <x v="1320"/>
    <d v="2023-11-15T00:00:00"/>
    <s v="pcs"/>
    <n v="2600"/>
    <n v="15"/>
    <d v="1899-12-31T00:00:00"/>
    <x v="6"/>
  </r>
  <r>
    <x v="2"/>
    <s v="7UP"/>
    <x v="0"/>
    <x v="0"/>
    <x v="1321"/>
    <d v="2023-11-01T00:00:00"/>
    <s v="pcs"/>
    <n v="4800"/>
    <n v="29"/>
    <d v="1899-12-31T00:00:00"/>
    <x v="6"/>
  </r>
  <r>
    <x v="1"/>
    <s v="BHN"/>
    <x v="5"/>
    <x v="3"/>
    <x v="1322"/>
    <d v="2023-11-14T00:00:00"/>
    <s v="pcs"/>
    <n v="3300"/>
    <n v="16"/>
    <d v="1899-12-31T00:00:00"/>
    <x v="6"/>
  </r>
  <r>
    <x v="2"/>
    <s v="7UP"/>
    <x v="0"/>
    <x v="0"/>
    <x v="1323"/>
    <d v="2023-11-24T00:00:00"/>
    <s v="pcs"/>
    <n v="4700"/>
    <n v="6"/>
    <d v="1899-12-31T00:00:00"/>
    <x v="6"/>
  </r>
  <r>
    <x v="1"/>
    <s v="PSI"/>
    <x v="3"/>
    <x v="2"/>
    <x v="1324"/>
    <d v="2023-11-18T00:00:00"/>
    <s v="pcs"/>
    <n v="2800"/>
    <n v="12"/>
    <d v="1899-12-31T00:00:00"/>
    <x v="6"/>
  </r>
  <r>
    <x v="1"/>
    <s v="TWI"/>
    <x v="4"/>
    <x v="2"/>
    <x v="1325"/>
    <d v="2023-11-11T00:00:00"/>
    <s v="pcs"/>
    <n v="2700"/>
    <n v="19"/>
    <d v="1899-12-31T00:00:00"/>
    <x v="6"/>
  </r>
  <r>
    <x v="0"/>
    <s v="HLB"/>
    <x v="6"/>
    <x v="4"/>
    <x v="1326"/>
    <d v="2023-11-30T00:00:00"/>
    <s v="pcs"/>
    <n v="4300"/>
    <n v="0"/>
    <d v="1899-12-31T00:00:00"/>
    <x v="6"/>
  </r>
  <r>
    <x v="2"/>
    <s v="BSG"/>
    <x v="2"/>
    <x v="1"/>
    <x v="1327"/>
    <d v="2023-11-13T00:00:00"/>
    <s v="pcs"/>
    <n v="5800"/>
    <n v="17"/>
    <d v="1899-12-31T00:00:00"/>
    <x v="6"/>
  </r>
  <r>
    <x v="2"/>
    <s v="PSI"/>
    <x v="3"/>
    <x v="2"/>
    <x v="1328"/>
    <d v="2023-11-10T00:00:00"/>
    <s v="pcs"/>
    <n v="2900"/>
    <n v="20"/>
    <d v="1899-12-31T00:00:00"/>
    <x v="6"/>
  </r>
  <r>
    <x v="2"/>
    <s v="7UP"/>
    <x v="0"/>
    <x v="0"/>
    <x v="1329"/>
    <d v="2023-11-03T00:00:00"/>
    <s v="pcs"/>
    <n v="5200"/>
    <n v="27"/>
    <d v="1899-12-31T00:00:00"/>
    <x v="6"/>
  </r>
  <r>
    <x v="1"/>
    <s v="PSI"/>
    <x v="3"/>
    <x v="2"/>
    <x v="1330"/>
    <d v="2023-11-09T00:00:00"/>
    <s v="pcs"/>
    <n v="4700"/>
    <n v="21"/>
    <d v="1899-12-31T00:00:00"/>
    <x v="6"/>
  </r>
  <r>
    <x v="2"/>
    <s v="HLB"/>
    <x v="6"/>
    <x v="4"/>
    <x v="1331"/>
    <d v="2023-11-27T00:00:00"/>
    <s v="pcs"/>
    <n v="2000"/>
    <n v="3"/>
    <d v="1899-12-31T00:00:00"/>
    <x v="6"/>
  </r>
  <r>
    <x v="0"/>
    <s v="TWI"/>
    <x v="4"/>
    <x v="2"/>
    <x v="1332"/>
    <d v="2023-11-23T00:00:00"/>
    <s v="pcs"/>
    <n v="3500"/>
    <n v="7"/>
    <d v="1899-12-31T00:00:00"/>
    <x v="6"/>
  </r>
  <r>
    <x v="2"/>
    <s v="TWI"/>
    <x v="4"/>
    <x v="2"/>
    <x v="1333"/>
    <d v="2023-11-29T00:00:00"/>
    <s v="pcs"/>
    <n v="3200"/>
    <n v="1"/>
    <d v="1899-12-31T00:00:00"/>
    <x v="6"/>
  </r>
  <r>
    <x v="2"/>
    <s v="PSI"/>
    <x v="3"/>
    <x v="2"/>
    <x v="1334"/>
    <d v="2023-11-29T00:00:00"/>
    <s v="pcs"/>
    <n v="4600"/>
    <n v="1"/>
    <d v="1899-12-31T00:00:00"/>
    <x v="6"/>
  </r>
  <r>
    <x v="0"/>
    <s v="TWI"/>
    <x v="4"/>
    <x v="2"/>
    <x v="1335"/>
    <d v="2023-11-28T00:00:00"/>
    <s v="pcs"/>
    <n v="1800"/>
    <n v="2"/>
    <d v="1899-12-31T00:00:00"/>
    <x v="6"/>
  </r>
  <r>
    <x v="2"/>
    <s v="7UP"/>
    <x v="0"/>
    <x v="0"/>
    <x v="1336"/>
    <d v="2023-11-01T00:00:00"/>
    <s v="pcs"/>
    <n v="3800"/>
    <n v="29"/>
    <d v="1899-12-31T00:00:00"/>
    <x v="6"/>
  </r>
  <r>
    <x v="1"/>
    <s v="7UP"/>
    <x v="0"/>
    <x v="0"/>
    <x v="1337"/>
    <d v="2023-11-17T00:00:00"/>
    <s v="pcs"/>
    <n v="4300"/>
    <n v="13"/>
    <d v="1899-12-31T00:00:00"/>
    <x v="6"/>
  </r>
  <r>
    <x v="1"/>
    <s v="BSG"/>
    <x v="2"/>
    <x v="1"/>
    <x v="1338"/>
    <d v="2023-11-22T00:00:00"/>
    <s v="pcs"/>
    <n v="2600"/>
    <n v="8"/>
    <d v="1899-12-31T00:00:00"/>
    <x v="6"/>
  </r>
  <r>
    <x v="0"/>
    <s v="7UP"/>
    <x v="0"/>
    <x v="0"/>
    <x v="1339"/>
    <d v="2023-11-29T00:00:00"/>
    <s v="pcs"/>
    <n v="2200"/>
    <n v="1"/>
    <d v="1899-12-31T00:00:00"/>
    <x v="6"/>
  </r>
  <r>
    <x v="1"/>
    <s v="COC"/>
    <x v="1"/>
    <x v="0"/>
    <x v="1340"/>
    <d v="2023-11-06T00:00:00"/>
    <s v="pcs"/>
    <n v="3600"/>
    <n v="24"/>
    <d v="1899-12-31T00:00:00"/>
    <x v="6"/>
  </r>
  <r>
    <x v="0"/>
    <s v="HLB"/>
    <x v="6"/>
    <x v="4"/>
    <x v="1341"/>
    <d v="2023-11-23T00:00:00"/>
    <s v="pcs"/>
    <n v="4400"/>
    <n v="7"/>
    <d v="1899-12-31T00:00:00"/>
    <x v="6"/>
  </r>
  <r>
    <x v="1"/>
    <s v="BHN"/>
    <x v="5"/>
    <x v="3"/>
    <x v="1342"/>
    <d v="2023-11-12T00:00:00"/>
    <s v="pcs"/>
    <n v="5000"/>
    <n v="18"/>
    <d v="1899-12-31T00:00:00"/>
    <x v="6"/>
  </r>
  <r>
    <x v="2"/>
    <s v="HLB"/>
    <x v="6"/>
    <x v="4"/>
    <x v="1343"/>
    <d v="2023-11-10T00:00:00"/>
    <s v="pcs"/>
    <n v="1800"/>
    <n v="20"/>
    <d v="1899-12-31T00:00:00"/>
    <x v="6"/>
  </r>
  <r>
    <x v="1"/>
    <s v="PSI"/>
    <x v="3"/>
    <x v="2"/>
    <x v="1344"/>
    <d v="2023-11-15T00:00:00"/>
    <s v="pcs"/>
    <n v="2100"/>
    <n v="15"/>
    <d v="1899-12-31T00:00:00"/>
    <x v="6"/>
  </r>
  <r>
    <x v="0"/>
    <s v="PSI"/>
    <x v="3"/>
    <x v="2"/>
    <x v="1345"/>
    <d v="2023-11-22T00:00:00"/>
    <s v="pcs"/>
    <n v="4600"/>
    <n v="8"/>
    <d v="1899-12-31T00:00:00"/>
    <x v="6"/>
  </r>
  <r>
    <x v="2"/>
    <s v="BSG"/>
    <x v="2"/>
    <x v="1"/>
    <x v="1346"/>
    <d v="2023-11-21T00:00:00"/>
    <s v="pcs"/>
    <n v="2200"/>
    <n v="9"/>
    <d v="1899-12-31T00:00:00"/>
    <x v="6"/>
  </r>
  <r>
    <x v="2"/>
    <s v="TWI"/>
    <x v="4"/>
    <x v="2"/>
    <x v="1347"/>
    <d v="2023-11-21T00:00:00"/>
    <s v="pcs"/>
    <n v="4700"/>
    <n v="9"/>
    <d v="1899-12-31T00:00:00"/>
    <x v="6"/>
  </r>
  <r>
    <x v="2"/>
    <s v="PSI"/>
    <x v="3"/>
    <x v="2"/>
    <x v="1348"/>
    <d v="2023-11-07T00:00:00"/>
    <s v="pcs"/>
    <n v="3700"/>
    <n v="23"/>
    <d v="1899-12-31T00:00:00"/>
    <x v="6"/>
  </r>
  <r>
    <x v="0"/>
    <s v="HLB"/>
    <x v="6"/>
    <x v="4"/>
    <x v="1349"/>
    <d v="2023-11-20T00:00:00"/>
    <s v="pcs"/>
    <n v="2700"/>
    <n v="10"/>
    <d v="1899-12-31T00:00:00"/>
    <x v="6"/>
  </r>
  <r>
    <x v="0"/>
    <s v="PSI"/>
    <x v="3"/>
    <x v="2"/>
    <x v="1350"/>
    <d v="2023-11-17T00:00:00"/>
    <s v="pcs"/>
    <n v="1900"/>
    <n v="13"/>
    <d v="1899-12-31T00:00:00"/>
    <x v="6"/>
  </r>
  <r>
    <x v="0"/>
    <s v="TWI"/>
    <x v="4"/>
    <x v="2"/>
    <x v="1351"/>
    <d v="2023-11-23T00:00:00"/>
    <s v="pcs"/>
    <n v="3100"/>
    <n v="7"/>
    <d v="1899-12-31T00:00:00"/>
    <x v="6"/>
  </r>
  <r>
    <x v="1"/>
    <s v="7UP"/>
    <x v="0"/>
    <x v="0"/>
    <x v="1352"/>
    <d v="2023-11-14T00:00:00"/>
    <s v="pcs"/>
    <n v="2000"/>
    <n v="16"/>
    <d v="1899-12-31T00:00:00"/>
    <x v="6"/>
  </r>
  <r>
    <x v="0"/>
    <s v="HLB"/>
    <x v="6"/>
    <x v="4"/>
    <x v="1353"/>
    <d v="2023-11-16T00:00:00"/>
    <s v="pcs"/>
    <n v="4100"/>
    <n v="14"/>
    <d v="1899-12-31T00:00:00"/>
    <x v="6"/>
  </r>
  <r>
    <x v="1"/>
    <s v="HLB"/>
    <x v="6"/>
    <x v="4"/>
    <x v="1354"/>
    <d v="2023-11-13T00:00:00"/>
    <s v="pcs"/>
    <n v="2200"/>
    <n v="17"/>
    <d v="1899-12-31T00:00:00"/>
    <x v="6"/>
  </r>
  <r>
    <x v="1"/>
    <s v="HLB"/>
    <x v="6"/>
    <x v="4"/>
    <x v="1355"/>
    <d v="2023-11-17T00:00:00"/>
    <s v="pcs"/>
    <n v="2300"/>
    <n v="13"/>
    <d v="1899-12-31T00:00:00"/>
    <x v="6"/>
  </r>
  <r>
    <x v="0"/>
    <s v="7UP"/>
    <x v="0"/>
    <x v="0"/>
    <x v="1356"/>
    <d v="2023-11-02T00:00:00"/>
    <s v="pcs"/>
    <n v="2300"/>
    <n v="28"/>
    <d v="1899-12-31T00:00:00"/>
    <x v="6"/>
  </r>
  <r>
    <x v="1"/>
    <s v="TWI"/>
    <x v="4"/>
    <x v="2"/>
    <x v="1357"/>
    <d v="2023-11-04T00:00:00"/>
    <s v="pcs"/>
    <n v="6000"/>
    <n v="26"/>
    <d v="1899-12-31T00:00:00"/>
    <x v="6"/>
  </r>
  <r>
    <x v="0"/>
    <s v="TWI"/>
    <x v="4"/>
    <x v="2"/>
    <x v="1358"/>
    <d v="2023-11-25T00:00:00"/>
    <s v="pcs"/>
    <n v="2300"/>
    <n v="5"/>
    <d v="1899-12-31T00:00:00"/>
    <x v="6"/>
  </r>
  <r>
    <x v="0"/>
    <s v="TWI"/>
    <x v="4"/>
    <x v="2"/>
    <x v="1359"/>
    <d v="2023-11-20T00:00:00"/>
    <s v="pcs"/>
    <n v="5500"/>
    <n v="10"/>
    <d v="1899-12-31T00:00:00"/>
    <x v="6"/>
  </r>
  <r>
    <x v="2"/>
    <s v="7UP"/>
    <x v="0"/>
    <x v="0"/>
    <x v="1360"/>
    <d v="2023-11-16T00:00:00"/>
    <s v="pcs"/>
    <n v="3800"/>
    <n v="14"/>
    <d v="1899-12-31T00:00:00"/>
    <x v="6"/>
  </r>
  <r>
    <x v="0"/>
    <s v="BSG"/>
    <x v="2"/>
    <x v="1"/>
    <x v="1361"/>
    <d v="2023-11-12T00:00:00"/>
    <s v="pcs"/>
    <n v="3800"/>
    <n v="18"/>
    <d v="1899-12-31T00:00:00"/>
    <x v="6"/>
  </r>
  <r>
    <x v="2"/>
    <s v="7UP"/>
    <x v="0"/>
    <x v="0"/>
    <x v="1362"/>
    <d v="2023-11-21T00:00:00"/>
    <s v="pcs"/>
    <n v="2400"/>
    <n v="9"/>
    <d v="1899-12-31T00:00:00"/>
    <x v="6"/>
  </r>
  <r>
    <x v="1"/>
    <s v="COC"/>
    <x v="1"/>
    <x v="0"/>
    <x v="1363"/>
    <d v="2023-11-19T00:00:00"/>
    <s v="pcs"/>
    <n v="5200"/>
    <n v="11"/>
    <d v="1899-12-31T00:00:00"/>
    <x v="6"/>
  </r>
  <r>
    <x v="1"/>
    <s v="7UP"/>
    <x v="0"/>
    <x v="0"/>
    <x v="1364"/>
    <d v="2023-11-19T00:00:00"/>
    <s v="pcs"/>
    <n v="1200"/>
    <n v="11"/>
    <d v="1899-12-31T00:00:00"/>
    <x v="6"/>
  </r>
  <r>
    <x v="2"/>
    <s v="PSI"/>
    <x v="3"/>
    <x v="2"/>
    <x v="1365"/>
    <d v="2023-11-11T00:00:00"/>
    <s v="pcs"/>
    <n v="4500"/>
    <n v="19"/>
    <d v="1899-12-31T00:00:00"/>
    <x v="6"/>
  </r>
  <r>
    <x v="2"/>
    <s v="BHN"/>
    <x v="5"/>
    <x v="3"/>
    <x v="1366"/>
    <d v="2023-11-24T00:00:00"/>
    <s v="pcs"/>
    <n v="5100"/>
    <n v="6"/>
    <d v="1899-12-31T00:00:00"/>
    <x v="6"/>
  </r>
  <r>
    <x v="0"/>
    <s v="BHN"/>
    <x v="5"/>
    <x v="3"/>
    <x v="1367"/>
    <d v="2023-11-26T00:00:00"/>
    <s v="pcs"/>
    <n v="3900"/>
    <n v="4"/>
    <d v="1899-12-31T00:00:00"/>
    <x v="6"/>
  </r>
  <r>
    <x v="2"/>
    <s v="7UP"/>
    <x v="0"/>
    <x v="0"/>
    <x v="1368"/>
    <d v="2023-11-27T00:00:00"/>
    <s v="pcs"/>
    <n v="2600"/>
    <n v="3"/>
    <d v="1899-12-31T00:00:00"/>
    <x v="6"/>
  </r>
  <r>
    <x v="1"/>
    <s v="HLB"/>
    <x v="6"/>
    <x v="4"/>
    <x v="1369"/>
    <d v="2023-11-28T00:00:00"/>
    <s v="pcs"/>
    <n v="5400"/>
    <n v="2"/>
    <d v="1899-12-31T00:00:00"/>
    <x v="6"/>
  </r>
  <r>
    <x v="0"/>
    <s v="PSI"/>
    <x v="3"/>
    <x v="2"/>
    <x v="1370"/>
    <d v="2023-11-17T00:00:00"/>
    <s v="pcs"/>
    <n v="5700"/>
    <n v="13"/>
    <d v="1899-12-31T00:00:00"/>
    <x v="6"/>
  </r>
  <r>
    <x v="0"/>
    <s v="BHN"/>
    <x v="5"/>
    <x v="3"/>
    <x v="1371"/>
    <d v="2023-11-14T00:00:00"/>
    <s v="pcs"/>
    <n v="3000"/>
    <n v="16"/>
    <d v="1899-12-31T00:00:00"/>
    <x v="6"/>
  </r>
  <r>
    <x v="1"/>
    <s v="PSI"/>
    <x v="3"/>
    <x v="2"/>
    <x v="1372"/>
    <d v="2023-11-02T00:00:00"/>
    <s v="pcs"/>
    <n v="5300"/>
    <n v="28"/>
    <d v="1899-12-31T00:00:00"/>
    <x v="6"/>
  </r>
  <r>
    <x v="0"/>
    <s v="TWI"/>
    <x v="4"/>
    <x v="2"/>
    <x v="1373"/>
    <d v="2023-11-19T00:00:00"/>
    <s v="pcs"/>
    <n v="3600"/>
    <n v="11"/>
    <d v="1899-12-31T00:00:00"/>
    <x v="6"/>
  </r>
  <r>
    <x v="0"/>
    <s v="PSI"/>
    <x v="3"/>
    <x v="2"/>
    <x v="1374"/>
    <d v="2023-11-23T00:00:00"/>
    <s v="pcs"/>
    <n v="3800"/>
    <n v="7"/>
    <d v="1899-12-31T00:00:00"/>
    <x v="6"/>
  </r>
  <r>
    <x v="1"/>
    <s v="7UP"/>
    <x v="0"/>
    <x v="0"/>
    <x v="1375"/>
    <d v="2023-11-14T00:00:00"/>
    <s v="pcs"/>
    <n v="4100"/>
    <n v="16"/>
    <d v="1899-12-31T00:00:00"/>
    <x v="6"/>
  </r>
  <r>
    <x v="1"/>
    <s v="7UP"/>
    <x v="0"/>
    <x v="0"/>
    <x v="1376"/>
    <d v="2023-11-02T00:00:00"/>
    <s v="pcs"/>
    <n v="4800"/>
    <n v="28"/>
    <d v="1899-12-31T00:00:00"/>
    <x v="6"/>
  </r>
  <r>
    <x v="0"/>
    <s v="HLB"/>
    <x v="6"/>
    <x v="4"/>
    <x v="1377"/>
    <d v="2023-11-19T00:00:00"/>
    <s v="pcs"/>
    <n v="2800"/>
    <n v="11"/>
    <d v="1899-12-31T00:00:00"/>
    <x v="6"/>
  </r>
  <r>
    <x v="2"/>
    <s v="COC"/>
    <x v="1"/>
    <x v="0"/>
    <x v="1378"/>
    <d v="2023-11-22T00:00:00"/>
    <s v="pcs"/>
    <n v="3700"/>
    <n v="8"/>
    <d v="1899-12-31T00:00:00"/>
    <x v="6"/>
  </r>
  <r>
    <x v="1"/>
    <s v="HLB"/>
    <x v="6"/>
    <x v="4"/>
    <x v="1379"/>
    <d v="2023-11-23T00:00:00"/>
    <s v="pcs"/>
    <n v="3200"/>
    <n v="7"/>
    <d v="1899-12-31T00:00:00"/>
    <x v="6"/>
  </r>
  <r>
    <x v="1"/>
    <s v="COC"/>
    <x v="1"/>
    <x v="0"/>
    <x v="1380"/>
    <d v="2023-11-09T00:00:00"/>
    <s v="pcs"/>
    <n v="3500"/>
    <n v="21"/>
    <d v="1899-12-31T00:00:00"/>
    <x v="6"/>
  </r>
  <r>
    <x v="0"/>
    <s v="HLB"/>
    <x v="6"/>
    <x v="4"/>
    <x v="1381"/>
    <d v="2023-11-04T00:00:00"/>
    <s v="pcs"/>
    <n v="2900"/>
    <n v="26"/>
    <d v="1899-12-31T00:00:00"/>
    <x v="6"/>
  </r>
  <r>
    <x v="1"/>
    <s v="HLB"/>
    <x v="6"/>
    <x v="4"/>
    <x v="1382"/>
    <d v="2023-11-28T00:00:00"/>
    <s v="pcs"/>
    <n v="4500"/>
    <n v="2"/>
    <d v="1899-12-31T00:00:00"/>
    <x v="6"/>
  </r>
  <r>
    <x v="2"/>
    <s v="BHN"/>
    <x v="5"/>
    <x v="3"/>
    <x v="1383"/>
    <d v="2023-11-30T00:00:00"/>
    <s v="pcs"/>
    <n v="3000"/>
    <n v="0"/>
    <d v="1899-12-31T00:00:00"/>
    <x v="6"/>
  </r>
  <r>
    <x v="2"/>
    <s v="HLB"/>
    <x v="6"/>
    <x v="4"/>
    <x v="1384"/>
    <d v="2023-11-26T00:00:00"/>
    <s v="pcs"/>
    <n v="2000"/>
    <n v="4"/>
    <d v="1899-12-31T00:00:00"/>
    <x v="6"/>
  </r>
  <r>
    <x v="0"/>
    <s v="COC"/>
    <x v="1"/>
    <x v="0"/>
    <x v="1385"/>
    <d v="2023-11-20T00:00:00"/>
    <s v="pcs"/>
    <n v="2600"/>
    <n v="10"/>
    <d v="1899-12-31T00:00:00"/>
    <x v="6"/>
  </r>
  <r>
    <x v="2"/>
    <s v="BHN"/>
    <x v="5"/>
    <x v="3"/>
    <x v="1386"/>
    <d v="2023-11-29T00:00:00"/>
    <s v="pcs"/>
    <n v="3300"/>
    <n v="1"/>
    <d v="1899-12-31T00:00:00"/>
    <x v="6"/>
  </r>
  <r>
    <x v="2"/>
    <s v="PSI"/>
    <x v="3"/>
    <x v="2"/>
    <x v="1387"/>
    <d v="2023-11-29T00:00:00"/>
    <s v="pcs"/>
    <n v="1800"/>
    <n v="1"/>
    <d v="1899-12-31T00:00:00"/>
    <x v="6"/>
  </r>
  <r>
    <x v="2"/>
    <s v="HLB"/>
    <x v="6"/>
    <x v="4"/>
    <x v="1388"/>
    <d v="2023-11-27T00:00:00"/>
    <s v="pcs"/>
    <n v="4800"/>
    <n v="3"/>
    <d v="1899-12-31T00:00:00"/>
    <x v="6"/>
  </r>
  <r>
    <x v="0"/>
    <s v="BHN"/>
    <x v="5"/>
    <x v="3"/>
    <x v="1389"/>
    <d v="2023-11-12T00:00:00"/>
    <s v="pcs"/>
    <n v="4600"/>
    <n v="18"/>
    <d v="1899-12-31T00:00:00"/>
    <x v="6"/>
  </r>
  <r>
    <x v="2"/>
    <s v="PSI"/>
    <x v="3"/>
    <x v="2"/>
    <x v="1390"/>
    <d v="2023-11-30T00:00:00"/>
    <s v="pcs"/>
    <n v="1600"/>
    <n v="0"/>
    <d v="1899-12-31T00:00:00"/>
    <x v="6"/>
  </r>
  <r>
    <x v="1"/>
    <s v="BSG"/>
    <x v="2"/>
    <x v="1"/>
    <x v="1391"/>
    <d v="2023-11-07T00:00:00"/>
    <s v="pcs"/>
    <n v="2500"/>
    <n v="23"/>
    <d v="1899-12-31T00:00:00"/>
    <x v="6"/>
  </r>
  <r>
    <x v="1"/>
    <s v="COC"/>
    <x v="1"/>
    <x v="0"/>
    <x v="1392"/>
    <d v="2023-11-06T00:00:00"/>
    <s v="pcs"/>
    <n v="3200"/>
    <n v="24"/>
    <d v="1899-12-31T00:00:00"/>
    <x v="6"/>
  </r>
  <r>
    <x v="0"/>
    <s v="COC"/>
    <x v="1"/>
    <x v="0"/>
    <x v="1393"/>
    <d v="2023-11-18T00:00:00"/>
    <s v="pcs"/>
    <n v="3000"/>
    <n v="12"/>
    <d v="1899-12-31T00:00:00"/>
    <x v="6"/>
  </r>
  <r>
    <x v="0"/>
    <s v="7UP"/>
    <x v="0"/>
    <x v="0"/>
    <x v="1394"/>
    <d v="2023-11-22T00:00:00"/>
    <s v="pcs"/>
    <n v="3800"/>
    <n v="8"/>
    <d v="1899-12-31T00:00:00"/>
    <x v="6"/>
  </r>
  <r>
    <x v="1"/>
    <s v="COC"/>
    <x v="1"/>
    <x v="0"/>
    <x v="1395"/>
    <d v="2023-11-13T00:00:00"/>
    <s v="pcs"/>
    <n v="5400"/>
    <n v="17"/>
    <d v="1899-12-31T00:00:00"/>
    <x v="6"/>
  </r>
  <r>
    <x v="0"/>
    <s v="COC"/>
    <x v="1"/>
    <x v="0"/>
    <x v="1396"/>
    <d v="2023-11-14T00:00:00"/>
    <s v="pcs"/>
    <n v="5300"/>
    <n v="16"/>
    <d v="1899-12-31T00:00:00"/>
    <x v="6"/>
  </r>
  <r>
    <x v="2"/>
    <s v="BSG"/>
    <x v="2"/>
    <x v="1"/>
    <x v="1397"/>
    <d v="2023-11-30T00:00:00"/>
    <s v="pcs"/>
    <n v="3100"/>
    <n v="0"/>
    <d v="1899-12-31T00:00:00"/>
    <x v="6"/>
  </r>
  <r>
    <x v="1"/>
    <s v="TWI"/>
    <x v="4"/>
    <x v="2"/>
    <x v="1398"/>
    <d v="2023-11-22T00:00:00"/>
    <s v="pcs"/>
    <n v="1500"/>
    <n v="8"/>
    <d v="1899-12-31T00:00:00"/>
    <x v="6"/>
  </r>
  <r>
    <x v="1"/>
    <s v="7UP"/>
    <x v="0"/>
    <x v="0"/>
    <x v="1399"/>
    <d v="2023-11-04T00:00:00"/>
    <s v="pcs"/>
    <n v="3900"/>
    <n v="26"/>
    <d v="1899-12-31T00:00:00"/>
    <x v="6"/>
  </r>
  <r>
    <x v="2"/>
    <s v="COC"/>
    <x v="1"/>
    <x v="0"/>
    <x v="1400"/>
    <d v="2023-11-21T00:00:00"/>
    <s v="pcs"/>
    <n v="2200"/>
    <n v="9"/>
    <d v="1899-12-31T00:00:00"/>
    <x v="6"/>
  </r>
  <r>
    <x v="1"/>
    <s v="COC"/>
    <x v="1"/>
    <x v="0"/>
    <x v="1401"/>
    <d v="2023-11-28T00:00:00"/>
    <s v="pcs"/>
    <n v="1100"/>
    <n v="2"/>
    <d v="1899-12-31T00:00:00"/>
    <x v="6"/>
  </r>
  <r>
    <x v="2"/>
    <s v="TWI"/>
    <x v="4"/>
    <x v="2"/>
    <x v="1402"/>
    <d v="2023-11-06T00:00:00"/>
    <s v="pcs"/>
    <n v="3100"/>
    <n v="24"/>
    <d v="1899-12-31T00:00:00"/>
    <x v="6"/>
  </r>
  <r>
    <x v="0"/>
    <s v="PSI"/>
    <x v="3"/>
    <x v="2"/>
    <x v="1403"/>
    <d v="2023-11-08T00:00:00"/>
    <s v="pcs"/>
    <n v="4200"/>
    <n v="22"/>
    <d v="1899-12-31T00:00:00"/>
    <x v="6"/>
  </r>
  <r>
    <x v="1"/>
    <s v="BSG"/>
    <x v="2"/>
    <x v="1"/>
    <x v="1404"/>
    <d v="2023-11-05T00:00:00"/>
    <s v="pcs"/>
    <n v="5700"/>
    <n v="25"/>
    <d v="1899-12-31T00:00:00"/>
    <x v="6"/>
  </r>
  <r>
    <x v="0"/>
    <s v="BHN"/>
    <x v="5"/>
    <x v="3"/>
    <x v="1405"/>
    <d v="2023-11-19T00:00:00"/>
    <s v="pcs"/>
    <n v="2900"/>
    <n v="11"/>
    <d v="1899-12-31T00:00:00"/>
    <x v="6"/>
  </r>
  <r>
    <x v="2"/>
    <s v="BSG"/>
    <x v="2"/>
    <x v="1"/>
    <x v="1406"/>
    <d v="2023-11-26T00:00:00"/>
    <s v="pcs"/>
    <n v="5200"/>
    <n v="4"/>
    <d v="1899-12-31T00:00:00"/>
    <x v="6"/>
  </r>
  <r>
    <x v="0"/>
    <s v="7UP"/>
    <x v="0"/>
    <x v="0"/>
    <x v="1407"/>
    <d v="2023-11-15T00:00:00"/>
    <s v="pcs"/>
    <n v="5200"/>
    <n v="15"/>
    <d v="1899-12-31T00:00:00"/>
    <x v="6"/>
  </r>
  <r>
    <x v="2"/>
    <s v="BHN"/>
    <x v="5"/>
    <x v="3"/>
    <x v="1408"/>
    <d v="2023-11-28T00:00:00"/>
    <s v="pcs"/>
    <n v="3500"/>
    <n v="2"/>
    <d v="1899-12-31T00:00:00"/>
    <x v="6"/>
  </r>
  <r>
    <x v="0"/>
    <s v="BSG"/>
    <x v="2"/>
    <x v="1"/>
    <x v="1409"/>
    <d v="2023-11-07T00:00:00"/>
    <s v="pcs"/>
    <n v="3100"/>
    <n v="23"/>
    <d v="1899-12-31T00:00:00"/>
    <x v="6"/>
  </r>
  <r>
    <x v="1"/>
    <s v="7UP"/>
    <x v="0"/>
    <x v="0"/>
    <x v="1410"/>
    <d v="2023-11-09T00:00:00"/>
    <s v="pcs"/>
    <n v="5100"/>
    <n v="21"/>
    <d v="1899-12-31T00:00:00"/>
    <x v="6"/>
  </r>
  <r>
    <x v="0"/>
    <s v="TWI"/>
    <x v="4"/>
    <x v="2"/>
    <x v="1411"/>
    <d v="2023-11-11T00:00:00"/>
    <s v="pcs"/>
    <n v="2400"/>
    <n v="19"/>
    <d v="1899-12-31T00:00:00"/>
    <x v="6"/>
  </r>
  <r>
    <x v="2"/>
    <s v="7UP"/>
    <x v="0"/>
    <x v="0"/>
    <x v="1412"/>
    <d v="2023-11-25T00:00:00"/>
    <s v="pcs"/>
    <n v="2800"/>
    <n v="5"/>
    <d v="1899-12-31T00:00:00"/>
    <x v="6"/>
  </r>
  <r>
    <x v="1"/>
    <s v="COC"/>
    <x v="1"/>
    <x v="0"/>
    <x v="1413"/>
    <d v="2023-11-02T00:00:00"/>
    <s v="pcs"/>
    <n v="1400"/>
    <n v="28"/>
    <d v="1899-12-31T00:00:00"/>
    <x v="6"/>
  </r>
  <r>
    <x v="2"/>
    <s v="PSI"/>
    <x v="3"/>
    <x v="2"/>
    <x v="1414"/>
    <d v="2023-11-27T00:00:00"/>
    <s v="pcs"/>
    <n v="1600"/>
    <n v="3"/>
    <d v="1899-12-31T00:00:00"/>
    <x v="6"/>
  </r>
  <r>
    <x v="2"/>
    <s v="TWI"/>
    <x v="4"/>
    <x v="2"/>
    <x v="1415"/>
    <d v="2023-11-29T00:00:00"/>
    <s v="pcs"/>
    <n v="3900"/>
    <n v="1"/>
    <d v="1899-12-31T00:00:00"/>
    <x v="6"/>
  </r>
  <r>
    <x v="1"/>
    <s v="BSG"/>
    <x v="2"/>
    <x v="1"/>
    <x v="1416"/>
    <d v="2023-11-09T00:00:00"/>
    <s v="pcs"/>
    <n v="3300"/>
    <n v="21"/>
    <d v="1899-12-31T00:00:00"/>
    <x v="6"/>
  </r>
  <r>
    <x v="1"/>
    <s v="PSI"/>
    <x v="3"/>
    <x v="2"/>
    <x v="1417"/>
    <d v="2023-11-16T00:00:00"/>
    <s v="pcs"/>
    <n v="5700"/>
    <n v="14"/>
    <d v="1899-12-31T00:00:00"/>
    <x v="6"/>
  </r>
  <r>
    <x v="1"/>
    <s v="COC"/>
    <x v="1"/>
    <x v="0"/>
    <x v="1418"/>
    <d v="2023-11-20T00:00:00"/>
    <s v="pcs"/>
    <n v="5800"/>
    <n v="10"/>
    <d v="1899-12-31T00:00:00"/>
    <x v="6"/>
  </r>
  <r>
    <x v="2"/>
    <s v="COC"/>
    <x v="1"/>
    <x v="0"/>
    <x v="1419"/>
    <d v="2023-11-11T00:00:00"/>
    <s v="pcs"/>
    <n v="1400"/>
    <n v="19"/>
    <d v="1899-12-31T00:00:00"/>
    <x v="6"/>
  </r>
  <r>
    <x v="0"/>
    <s v="COC"/>
    <x v="1"/>
    <x v="0"/>
    <x v="1420"/>
    <d v="2023-11-30T00:00:00"/>
    <s v="pcs"/>
    <n v="4200"/>
    <n v="0"/>
    <d v="1899-12-31T00:00:00"/>
    <x v="6"/>
  </r>
  <r>
    <x v="0"/>
    <s v="COC"/>
    <x v="1"/>
    <x v="0"/>
    <x v="1421"/>
    <d v="2023-11-01T00:00:00"/>
    <s v="pcs"/>
    <n v="1200"/>
    <n v="29"/>
    <d v="1899-12-31T00:00:00"/>
    <x v="6"/>
  </r>
  <r>
    <x v="2"/>
    <s v="BHN"/>
    <x v="5"/>
    <x v="3"/>
    <x v="1422"/>
    <d v="2023-11-02T00:00:00"/>
    <s v="pcs"/>
    <n v="6000"/>
    <n v="28"/>
    <d v="1899-12-31T00:00:00"/>
    <x v="6"/>
  </r>
  <r>
    <x v="0"/>
    <s v="BHN"/>
    <x v="5"/>
    <x v="3"/>
    <x v="1423"/>
    <d v="2023-11-03T00:00:00"/>
    <s v="pcs"/>
    <n v="2900"/>
    <n v="27"/>
    <d v="1899-12-31T00:00:00"/>
    <x v="6"/>
  </r>
  <r>
    <x v="1"/>
    <s v="BSG"/>
    <x v="2"/>
    <x v="1"/>
    <x v="1424"/>
    <d v="2023-11-14T00:00:00"/>
    <s v="pcs"/>
    <n v="2700"/>
    <n v="16"/>
    <d v="1899-12-31T00:00:00"/>
    <x v="6"/>
  </r>
  <r>
    <x v="2"/>
    <s v="7UP"/>
    <x v="0"/>
    <x v="0"/>
    <x v="1425"/>
    <d v="2023-11-26T00:00:00"/>
    <s v="pcs"/>
    <n v="5200"/>
    <n v="4"/>
    <d v="1899-12-31T00:00:00"/>
    <x v="6"/>
  </r>
  <r>
    <x v="2"/>
    <s v="7UP"/>
    <x v="0"/>
    <x v="0"/>
    <x v="1426"/>
    <d v="2023-11-16T00:00:00"/>
    <s v="pcs"/>
    <n v="4900"/>
    <n v="14"/>
    <d v="1899-12-31T00:00:00"/>
    <x v="6"/>
  </r>
  <r>
    <x v="0"/>
    <s v="HLB"/>
    <x v="6"/>
    <x v="4"/>
    <x v="1427"/>
    <d v="2023-11-04T00:00:00"/>
    <s v="pcs"/>
    <n v="1200"/>
    <n v="26"/>
    <d v="1899-12-31T00:00:00"/>
    <x v="6"/>
  </r>
  <r>
    <x v="2"/>
    <s v="PSI"/>
    <x v="3"/>
    <x v="2"/>
    <x v="1428"/>
    <d v="2023-11-24T00:00:00"/>
    <s v="pcs"/>
    <n v="2600"/>
    <n v="6"/>
    <d v="1899-12-31T00:00:00"/>
    <x v="6"/>
  </r>
  <r>
    <x v="1"/>
    <s v="TWI"/>
    <x v="4"/>
    <x v="2"/>
    <x v="1429"/>
    <d v="2023-11-17T00:00:00"/>
    <s v="pcs"/>
    <n v="5500"/>
    <n v="13"/>
    <d v="1899-12-31T00:00:00"/>
    <x v="6"/>
  </r>
  <r>
    <x v="1"/>
    <s v="7UP"/>
    <x v="0"/>
    <x v="0"/>
    <x v="1430"/>
    <d v="2023-11-19T00:00:00"/>
    <s v="pcs"/>
    <n v="3700"/>
    <n v="11"/>
    <d v="1899-12-31T00:00:00"/>
    <x v="6"/>
  </r>
  <r>
    <x v="1"/>
    <s v="BSG"/>
    <x v="2"/>
    <x v="1"/>
    <x v="1431"/>
    <d v="2023-11-07T00:00:00"/>
    <s v="pcs"/>
    <n v="5700"/>
    <n v="23"/>
    <d v="1899-12-31T00:00:00"/>
    <x v="6"/>
  </r>
  <r>
    <x v="1"/>
    <s v="PSI"/>
    <x v="3"/>
    <x v="2"/>
    <x v="1432"/>
    <d v="2023-11-06T00:00:00"/>
    <s v="pcs"/>
    <n v="2400"/>
    <n v="24"/>
    <d v="1899-12-31T00:00:00"/>
    <x v="6"/>
  </r>
  <r>
    <x v="1"/>
    <s v="HLB"/>
    <x v="6"/>
    <x v="4"/>
    <x v="1433"/>
    <d v="2023-11-17T00:00:00"/>
    <s v="pcs"/>
    <n v="1600"/>
    <n v="13"/>
    <d v="1899-12-31T00:00:00"/>
    <x v="6"/>
  </r>
  <r>
    <x v="0"/>
    <s v="TWI"/>
    <x v="4"/>
    <x v="2"/>
    <x v="1434"/>
    <d v="2023-11-20T00:00:00"/>
    <s v="pcs"/>
    <n v="5600"/>
    <n v="10"/>
    <d v="1899-12-31T00:00:00"/>
    <x v="6"/>
  </r>
  <r>
    <x v="1"/>
    <s v="7UP"/>
    <x v="0"/>
    <x v="0"/>
    <x v="1435"/>
    <d v="2023-11-15T00:00:00"/>
    <s v="pcs"/>
    <n v="5400"/>
    <n v="15"/>
    <d v="1899-12-31T00:00:00"/>
    <x v="6"/>
  </r>
  <r>
    <x v="2"/>
    <s v="PSI"/>
    <x v="3"/>
    <x v="2"/>
    <x v="1436"/>
    <d v="2023-11-25T00:00:00"/>
    <s v="pcs"/>
    <n v="2800"/>
    <n v="5"/>
    <d v="1899-12-31T00:00:00"/>
    <x v="6"/>
  </r>
  <r>
    <x v="2"/>
    <s v="TWI"/>
    <x v="4"/>
    <x v="2"/>
    <x v="1437"/>
    <d v="2023-11-16T00:00:00"/>
    <s v="pcs"/>
    <n v="5700"/>
    <n v="14"/>
    <d v="1899-12-31T00:00:00"/>
    <x v="6"/>
  </r>
  <r>
    <x v="1"/>
    <s v="BHN"/>
    <x v="5"/>
    <x v="3"/>
    <x v="1438"/>
    <d v="2023-11-08T00:00:00"/>
    <s v="pcs"/>
    <n v="4000"/>
    <n v="22"/>
    <d v="1899-12-31T00:00:00"/>
    <x v="6"/>
  </r>
  <r>
    <x v="2"/>
    <s v="PSI"/>
    <x v="3"/>
    <x v="2"/>
    <x v="1439"/>
    <d v="2023-11-12T00:00:00"/>
    <s v="pcs"/>
    <n v="5200"/>
    <n v="18"/>
    <d v="1899-12-31T00:00:00"/>
    <x v="6"/>
  </r>
  <r>
    <x v="2"/>
    <s v="PSI"/>
    <x v="3"/>
    <x v="2"/>
    <x v="1440"/>
    <d v="2023-11-12T00:00:00"/>
    <s v="pcs"/>
    <n v="4800"/>
    <n v="18"/>
    <d v="1899-12-31T00:00:00"/>
    <x v="6"/>
  </r>
  <r>
    <x v="2"/>
    <s v="COC"/>
    <x v="1"/>
    <x v="0"/>
    <x v="1441"/>
    <d v="2023-11-28T00:00:00"/>
    <s v="pcs"/>
    <n v="5900"/>
    <n v="2"/>
    <d v="1899-12-31T00:00:00"/>
    <x v="6"/>
  </r>
  <r>
    <x v="1"/>
    <s v="7UP"/>
    <x v="0"/>
    <x v="0"/>
    <x v="1442"/>
    <d v="2023-11-01T00:00:00"/>
    <s v="pcs"/>
    <n v="1300"/>
    <n v="29"/>
    <d v="1899-12-31T00:00:00"/>
    <x v="6"/>
  </r>
  <r>
    <x v="0"/>
    <s v="PSI"/>
    <x v="3"/>
    <x v="2"/>
    <x v="1443"/>
    <d v="2023-11-08T00:00:00"/>
    <s v="pcs"/>
    <n v="5000"/>
    <n v="22"/>
    <d v="1899-12-31T00:00:00"/>
    <x v="6"/>
  </r>
  <r>
    <x v="0"/>
    <s v="BSG"/>
    <x v="2"/>
    <x v="1"/>
    <x v="1444"/>
    <d v="2023-11-05T00:00:00"/>
    <s v="pcs"/>
    <n v="2800"/>
    <n v="25"/>
    <d v="1899-12-31T00:00:00"/>
    <x v="6"/>
  </r>
  <r>
    <x v="2"/>
    <s v="PSI"/>
    <x v="3"/>
    <x v="2"/>
    <x v="1445"/>
    <d v="2023-11-26T00:00:00"/>
    <s v="pcs"/>
    <n v="4500"/>
    <n v="4"/>
    <d v="1899-12-31T00:00:00"/>
    <x v="6"/>
  </r>
  <r>
    <x v="0"/>
    <s v="7UP"/>
    <x v="0"/>
    <x v="0"/>
    <x v="1446"/>
    <d v="2023-11-27T00:00:00"/>
    <s v="pcs"/>
    <n v="2600"/>
    <n v="3"/>
    <d v="1899-12-31T00:00:00"/>
    <x v="6"/>
  </r>
  <r>
    <x v="0"/>
    <s v="BSG"/>
    <x v="2"/>
    <x v="1"/>
    <x v="1447"/>
    <d v="2023-11-25T00:00:00"/>
    <s v="pcs"/>
    <n v="4000"/>
    <n v="5"/>
    <d v="1899-12-31T00:00:00"/>
    <x v="6"/>
  </r>
  <r>
    <x v="2"/>
    <s v="HLB"/>
    <x v="6"/>
    <x v="4"/>
    <x v="1448"/>
    <d v="2023-11-22T00:00:00"/>
    <s v="pcs"/>
    <n v="3100"/>
    <n v="8"/>
    <d v="1899-12-31T00:00:00"/>
    <x v="6"/>
  </r>
  <r>
    <x v="0"/>
    <s v="7UP"/>
    <x v="0"/>
    <x v="0"/>
    <x v="1449"/>
    <d v="2023-11-11T00:00:00"/>
    <s v="pcs"/>
    <n v="5100"/>
    <n v="19"/>
    <d v="1899-12-31T00:00:00"/>
    <x v="6"/>
  </r>
  <r>
    <x v="1"/>
    <s v="COC"/>
    <x v="1"/>
    <x v="0"/>
    <x v="1450"/>
    <d v="2023-11-04T00:00:00"/>
    <s v="pcs"/>
    <n v="2000"/>
    <n v="26"/>
    <d v="1899-12-31T00:00:00"/>
    <x v="6"/>
  </r>
  <r>
    <x v="2"/>
    <s v="TWI"/>
    <x v="4"/>
    <x v="2"/>
    <x v="1451"/>
    <d v="2023-11-29T00:00:00"/>
    <s v="pcs"/>
    <n v="3000"/>
    <n v="1"/>
    <d v="1899-12-31T00:00:00"/>
    <x v="6"/>
  </r>
  <r>
    <x v="1"/>
    <s v="BHN"/>
    <x v="5"/>
    <x v="3"/>
    <x v="1452"/>
    <d v="2023-11-25T00:00:00"/>
    <s v="pcs"/>
    <n v="2700"/>
    <n v="5"/>
    <d v="1899-12-31T00:00:00"/>
    <x v="6"/>
  </r>
  <r>
    <x v="1"/>
    <s v="7UP"/>
    <x v="0"/>
    <x v="0"/>
    <x v="1453"/>
    <d v="2023-11-27T00:00:00"/>
    <s v="pcs"/>
    <n v="4300"/>
    <n v="3"/>
    <d v="1899-12-31T00:00:00"/>
    <x v="6"/>
  </r>
  <r>
    <x v="1"/>
    <s v="PSI"/>
    <x v="3"/>
    <x v="2"/>
    <x v="1454"/>
    <d v="2023-11-03T00:00:00"/>
    <s v="pcs"/>
    <n v="3400"/>
    <n v="27"/>
    <d v="1899-12-31T00:00:00"/>
    <x v="6"/>
  </r>
  <r>
    <x v="1"/>
    <s v="PSI"/>
    <x v="3"/>
    <x v="2"/>
    <x v="1455"/>
    <d v="2023-11-04T00:00:00"/>
    <s v="pcs"/>
    <n v="3600"/>
    <n v="26"/>
    <d v="1899-12-31T00:00:00"/>
    <x v="6"/>
  </r>
  <r>
    <x v="2"/>
    <s v="COC"/>
    <x v="1"/>
    <x v="0"/>
    <x v="1456"/>
    <d v="2023-11-10T00:00:00"/>
    <s v="pcs"/>
    <n v="2400"/>
    <n v="20"/>
    <d v="1899-12-31T00:00:00"/>
    <x v="6"/>
  </r>
  <r>
    <x v="0"/>
    <s v="PSI"/>
    <x v="3"/>
    <x v="2"/>
    <x v="1457"/>
    <d v="2023-11-09T00:00:00"/>
    <s v="pcs"/>
    <n v="2900"/>
    <n v="21"/>
    <d v="1899-12-31T00:00:00"/>
    <x v="6"/>
  </r>
  <r>
    <x v="2"/>
    <s v="COC"/>
    <x v="1"/>
    <x v="0"/>
    <x v="1458"/>
    <d v="2023-11-30T00:00:00"/>
    <s v="pcs"/>
    <n v="1600"/>
    <n v="0"/>
    <d v="1899-12-31T00:00:00"/>
    <x v="6"/>
  </r>
  <r>
    <x v="2"/>
    <s v="COC"/>
    <x v="1"/>
    <x v="0"/>
    <x v="1459"/>
    <d v="2023-11-04T00:00:00"/>
    <s v="pcs"/>
    <n v="2400"/>
    <n v="26"/>
    <d v="1899-12-31T00:00:00"/>
    <x v="6"/>
  </r>
  <r>
    <x v="0"/>
    <s v="HLB"/>
    <x v="6"/>
    <x v="4"/>
    <x v="1460"/>
    <d v="2023-11-28T00:00:00"/>
    <s v="pcs"/>
    <n v="1500"/>
    <n v="2"/>
    <d v="1899-12-31T00:00:00"/>
    <x v="6"/>
  </r>
  <r>
    <x v="2"/>
    <s v="HLB"/>
    <x v="6"/>
    <x v="4"/>
    <x v="1461"/>
    <d v="2023-11-10T00:00:00"/>
    <s v="pcs"/>
    <n v="4000"/>
    <n v="20"/>
    <d v="1899-12-31T00:00:00"/>
    <x v="6"/>
  </r>
  <r>
    <x v="0"/>
    <s v="PSI"/>
    <x v="3"/>
    <x v="2"/>
    <x v="1462"/>
    <d v="2023-11-19T00:00:00"/>
    <s v="pcs"/>
    <n v="3500"/>
    <n v="11"/>
    <d v="1899-12-31T00:00:00"/>
    <x v="6"/>
  </r>
  <r>
    <x v="0"/>
    <s v="COC"/>
    <x v="1"/>
    <x v="0"/>
    <x v="1463"/>
    <d v="2023-11-21T00:00:00"/>
    <s v="pcs"/>
    <n v="4000"/>
    <n v="9"/>
    <d v="1899-12-31T00:00:00"/>
    <x v="6"/>
  </r>
  <r>
    <x v="0"/>
    <s v="BHN"/>
    <x v="5"/>
    <x v="3"/>
    <x v="1464"/>
    <d v="2023-11-25T00:00:00"/>
    <s v="pcs"/>
    <n v="2500"/>
    <n v="5"/>
    <d v="1899-12-31T00:00:00"/>
    <x v="6"/>
  </r>
  <r>
    <x v="2"/>
    <s v="BSG"/>
    <x v="2"/>
    <x v="1"/>
    <x v="1465"/>
    <d v="2023-11-01T00:00:00"/>
    <s v="pcs"/>
    <n v="3500"/>
    <n v="29"/>
    <d v="1899-12-31T00:00:00"/>
    <x v="6"/>
  </r>
  <r>
    <x v="0"/>
    <s v="7UP"/>
    <x v="0"/>
    <x v="0"/>
    <x v="1466"/>
    <d v="2023-11-06T00:00:00"/>
    <s v="pcs"/>
    <n v="4700"/>
    <n v="24"/>
    <d v="1899-12-31T00:00:00"/>
    <x v="6"/>
  </r>
  <r>
    <x v="2"/>
    <s v="7UP"/>
    <x v="0"/>
    <x v="0"/>
    <x v="1467"/>
    <d v="2023-11-23T00:00:00"/>
    <s v="pcs"/>
    <n v="2200"/>
    <n v="7"/>
    <d v="1899-12-31T00:00:00"/>
    <x v="6"/>
  </r>
  <r>
    <x v="2"/>
    <s v="PSI"/>
    <x v="3"/>
    <x v="2"/>
    <x v="1468"/>
    <d v="2023-11-23T00:00:00"/>
    <s v="pcs"/>
    <n v="3800"/>
    <n v="7"/>
    <d v="1899-12-31T00:00:00"/>
    <x v="6"/>
  </r>
  <r>
    <x v="1"/>
    <s v="TWI"/>
    <x v="4"/>
    <x v="2"/>
    <x v="1469"/>
    <d v="2023-11-18T00:00:00"/>
    <s v="pcs"/>
    <n v="2600"/>
    <n v="12"/>
    <d v="1899-12-31T00:00:00"/>
    <x v="6"/>
  </r>
  <r>
    <x v="2"/>
    <s v="BHN"/>
    <x v="5"/>
    <x v="3"/>
    <x v="1470"/>
    <d v="2023-11-25T00:00:00"/>
    <s v="pcs"/>
    <n v="1400"/>
    <n v="5"/>
    <d v="1899-12-31T00:00:00"/>
    <x v="6"/>
  </r>
  <r>
    <x v="0"/>
    <s v="7UP"/>
    <x v="0"/>
    <x v="0"/>
    <x v="1471"/>
    <d v="2023-11-25T00:00:00"/>
    <s v="pcs"/>
    <n v="1300"/>
    <n v="5"/>
    <d v="1899-12-31T00:00:00"/>
    <x v="6"/>
  </r>
  <r>
    <x v="2"/>
    <s v="BSG"/>
    <x v="2"/>
    <x v="1"/>
    <x v="1472"/>
    <d v="2023-11-11T00:00:00"/>
    <s v="pcs"/>
    <n v="5900"/>
    <n v="19"/>
    <d v="1899-12-31T00:00:00"/>
    <x v="6"/>
  </r>
  <r>
    <x v="2"/>
    <s v="BSG"/>
    <x v="2"/>
    <x v="1"/>
    <x v="1473"/>
    <d v="2023-11-20T00:00:00"/>
    <s v="pcs"/>
    <n v="1400"/>
    <n v="10"/>
    <d v="1899-12-31T00:00:00"/>
    <x v="6"/>
  </r>
  <r>
    <x v="1"/>
    <s v="COC"/>
    <x v="1"/>
    <x v="0"/>
    <x v="1474"/>
    <d v="2023-11-15T00:00:00"/>
    <s v="pcs"/>
    <n v="4000"/>
    <n v="15"/>
    <d v="1899-12-31T00:00:00"/>
    <x v="6"/>
  </r>
  <r>
    <x v="0"/>
    <s v="7UP"/>
    <x v="0"/>
    <x v="0"/>
    <x v="1475"/>
    <d v="2023-11-04T00:00:00"/>
    <s v="pcs"/>
    <n v="4200"/>
    <n v="26"/>
    <d v="1899-12-31T00:00:00"/>
    <x v="6"/>
  </r>
  <r>
    <x v="1"/>
    <s v="COC"/>
    <x v="1"/>
    <x v="0"/>
    <x v="1476"/>
    <d v="2023-11-20T00:00:00"/>
    <s v="pcs"/>
    <n v="4900"/>
    <n v="10"/>
    <d v="1899-12-31T00:00:00"/>
    <x v="6"/>
  </r>
  <r>
    <x v="0"/>
    <s v="HLB"/>
    <x v="6"/>
    <x v="4"/>
    <x v="1477"/>
    <d v="2023-11-06T00:00:00"/>
    <s v="pcs"/>
    <n v="1100"/>
    <n v="24"/>
    <d v="1899-12-31T00:00:00"/>
    <x v="6"/>
  </r>
  <r>
    <x v="1"/>
    <s v="7UP"/>
    <x v="0"/>
    <x v="0"/>
    <x v="1478"/>
    <d v="2023-11-17T00:00:00"/>
    <s v="pcs"/>
    <n v="1500"/>
    <n v="13"/>
    <d v="1899-12-31T00:00:00"/>
    <x v="6"/>
  </r>
  <r>
    <x v="0"/>
    <s v="COC"/>
    <x v="1"/>
    <x v="0"/>
    <x v="1479"/>
    <d v="2023-11-07T00:00:00"/>
    <s v="pcs"/>
    <n v="2000"/>
    <n v="23"/>
    <d v="1899-12-31T00:00:00"/>
    <x v="6"/>
  </r>
  <r>
    <x v="0"/>
    <s v="HLB"/>
    <x v="6"/>
    <x v="4"/>
    <x v="1480"/>
    <d v="2023-11-13T00:00:00"/>
    <s v="pcs"/>
    <n v="3400"/>
    <n v="17"/>
    <d v="1899-12-31T00:00:00"/>
    <x v="6"/>
  </r>
  <r>
    <x v="1"/>
    <s v="PSI"/>
    <x v="3"/>
    <x v="2"/>
    <x v="1481"/>
    <d v="2023-11-23T00:00:00"/>
    <s v="pcs"/>
    <n v="4700"/>
    <n v="7"/>
    <d v="1899-12-31T00:00:00"/>
    <x v="6"/>
  </r>
  <r>
    <x v="2"/>
    <s v="COC"/>
    <x v="1"/>
    <x v="0"/>
    <x v="1482"/>
    <d v="2023-11-23T00:00:00"/>
    <s v="pcs"/>
    <n v="5500"/>
    <n v="7"/>
    <d v="1899-12-31T00:00:00"/>
    <x v="6"/>
  </r>
  <r>
    <x v="0"/>
    <s v="PSI"/>
    <x v="3"/>
    <x v="2"/>
    <x v="1483"/>
    <d v="2023-11-20T00:00:00"/>
    <s v="pcs"/>
    <n v="2000"/>
    <n v="10"/>
    <d v="1899-12-31T00:00:00"/>
    <x v="6"/>
  </r>
  <r>
    <x v="2"/>
    <s v="COC"/>
    <x v="1"/>
    <x v="0"/>
    <x v="1484"/>
    <d v="2023-11-10T00:00:00"/>
    <s v="pcs"/>
    <n v="5200"/>
    <n v="20"/>
    <d v="1899-12-31T00:00:00"/>
    <x v="6"/>
  </r>
  <r>
    <x v="2"/>
    <s v="BHN"/>
    <x v="5"/>
    <x v="3"/>
    <x v="1485"/>
    <d v="2023-11-05T00:00:00"/>
    <s v="pcs"/>
    <n v="5700"/>
    <n v="25"/>
    <d v="1899-12-31T00:00:00"/>
    <x v="6"/>
  </r>
  <r>
    <x v="1"/>
    <s v="COC"/>
    <x v="1"/>
    <x v="0"/>
    <x v="1486"/>
    <d v="2023-11-16T00:00:00"/>
    <s v="pcs"/>
    <n v="5300"/>
    <n v="14"/>
    <d v="1899-12-31T00:00:00"/>
    <x v="6"/>
  </r>
  <r>
    <x v="1"/>
    <s v="TWI"/>
    <x v="4"/>
    <x v="2"/>
    <x v="1487"/>
    <d v="2023-11-23T00:00:00"/>
    <s v="pcs"/>
    <n v="2000"/>
    <n v="7"/>
    <d v="1899-12-31T00:00:00"/>
    <x v="6"/>
  </r>
  <r>
    <x v="0"/>
    <s v="7UP"/>
    <x v="0"/>
    <x v="0"/>
    <x v="1488"/>
    <d v="2023-11-12T00:00:00"/>
    <s v="pcs"/>
    <n v="3900"/>
    <n v="18"/>
    <d v="1899-12-31T00:00:00"/>
    <x v="6"/>
  </r>
  <r>
    <x v="0"/>
    <s v="TWI"/>
    <x v="4"/>
    <x v="2"/>
    <x v="1489"/>
    <d v="2023-11-28T00:00:00"/>
    <s v="pcs"/>
    <n v="5300"/>
    <n v="2"/>
    <d v="1899-12-31T00:00:00"/>
    <x v="6"/>
  </r>
  <r>
    <x v="0"/>
    <s v="PSI"/>
    <x v="3"/>
    <x v="2"/>
    <x v="1490"/>
    <d v="2023-11-01T00:00:00"/>
    <s v="pcs"/>
    <n v="1500"/>
    <n v="29"/>
    <d v="1899-12-31T00:00:00"/>
    <x v="6"/>
  </r>
  <r>
    <x v="1"/>
    <s v="TWI"/>
    <x v="4"/>
    <x v="2"/>
    <x v="1491"/>
    <d v="2023-11-24T00:00:00"/>
    <s v="pcs"/>
    <n v="1100"/>
    <n v="6"/>
    <d v="1899-12-31T00:00:00"/>
    <x v="6"/>
  </r>
  <r>
    <x v="1"/>
    <s v="COC"/>
    <x v="1"/>
    <x v="0"/>
    <x v="1492"/>
    <d v="2023-11-07T00:00:00"/>
    <s v="pcs"/>
    <n v="2100"/>
    <n v="23"/>
    <d v="1899-12-31T00:00:00"/>
    <x v="6"/>
  </r>
  <r>
    <x v="0"/>
    <s v="PSI"/>
    <x v="3"/>
    <x v="2"/>
    <x v="1493"/>
    <d v="2023-11-11T00:00:00"/>
    <s v="pcs"/>
    <n v="4300"/>
    <n v="19"/>
    <d v="1899-12-31T00:00:00"/>
    <x v="6"/>
  </r>
  <r>
    <x v="0"/>
    <s v="BHN"/>
    <x v="5"/>
    <x v="3"/>
    <x v="1494"/>
    <d v="2023-11-09T00:00:00"/>
    <s v="pcs"/>
    <n v="2800"/>
    <n v="21"/>
    <d v="1899-12-31T00:00:00"/>
    <x v="6"/>
  </r>
  <r>
    <x v="1"/>
    <s v="HLB"/>
    <x v="6"/>
    <x v="4"/>
    <x v="1495"/>
    <d v="2023-11-24T00:00:00"/>
    <s v="pcs"/>
    <n v="3500"/>
    <n v="6"/>
    <d v="1899-12-31T00:00:00"/>
    <x v="6"/>
  </r>
  <r>
    <x v="1"/>
    <s v="7UP"/>
    <x v="0"/>
    <x v="0"/>
    <x v="1496"/>
    <d v="2023-11-29T00:00:00"/>
    <s v="pcs"/>
    <n v="2500"/>
    <n v="1"/>
    <d v="1899-12-31T00:00:00"/>
    <x v="6"/>
  </r>
  <r>
    <x v="2"/>
    <s v="COC"/>
    <x v="1"/>
    <x v="0"/>
    <x v="1497"/>
    <d v="2023-11-19T00:00:00"/>
    <s v="pcs"/>
    <n v="5300"/>
    <n v="11"/>
    <d v="1899-12-31T00:00:00"/>
    <x v="6"/>
  </r>
  <r>
    <x v="1"/>
    <s v="COC"/>
    <x v="1"/>
    <x v="0"/>
    <x v="1498"/>
    <d v="2023-11-25T00:00:00"/>
    <s v="pcs"/>
    <n v="1500"/>
    <n v="5"/>
    <d v="1899-12-31T00:00:00"/>
    <x v="6"/>
  </r>
  <r>
    <x v="1"/>
    <s v="HLB"/>
    <x v="6"/>
    <x v="4"/>
    <x v="1499"/>
    <d v="2023-11-01T00:00:00"/>
    <s v="pcs"/>
    <n v="5400"/>
    <n v="29"/>
    <d v="1899-12-31T00:00:00"/>
    <x v="6"/>
  </r>
  <r>
    <x v="1"/>
    <s v="BHN"/>
    <x v="5"/>
    <x v="3"/>
    <x v="1500"/>
    <d v="2023-11-24T00:00:00"/>
    <s v="pcs"/>
    <n v="1400"/>
    <n v="6"/>
    <d v="1899-12-31T00:00:00"/>
    <x v="6"/>
  </r>
  <r>
    <x v="0"/>
    <s v="PSI"/>
    <x v="3"/>
    <x v="2"/>
    <x v="1501"/>
    <d v="2023-11-18T00:00:00"/>
    <s v="pcs"/>
    <n v="4900"/>
    <n v="12"/>
    <d v="1899-12-31T00:00:00"/>
    <x v="6"/>
  </r>
  <r>
    <x v="2"/>
    <s v="TWI"/>
    <x v="4"/>
    <x v="2"/>
    <x v="1502"/>
    <d v="2023-11-23T00:00:00"/>
    <s v="pcs"/>
    <n v="1000"/>
    <n v="7"/>
    <d v="1899-12-31T00:00:00"/>
    <x v="6"/>
  </r>
  <r>
    <x v="2"/>
    <s v="COC"/>
    <x v="1"/>
    <x v="0"/>
    <x v="1503"/>
    <d v="2023-11-15T00:00:00"/>
    <s v="pcs"/>
    <n v="4000"/>
    <n v="15"/>
    <d v="1899-12-31T00:00:00"/>
    <x v="6"/>
  </r>
  <r>
    <x v="2"/>
    <s v="HLB"/>
    <x v="6"/>
    <x v="4"/>
    <x v="1504"/>
    <d v="2023-11-24T00:00:00"/>
    <s v="pcs"/>
    <n v="4600"/>
    <n v="6"/>
    <d v="1899-12-31T00:00:00"/>
    <x v="6"/>
  </r>
  <r>
    <x v="2"/>
    <s v="BSG"/>
    <x v="2"/>
    <x v="1"/>
    <x v="1505"/>
    <d v="2023-11-20T00:00:00"/>
    <s v="pcs"/>
    <n v="2200"/>
    <n v="10"/>
    <d v="1899-12-31T00:00:00"/>
    <x v="6"/>
  </r>
  <r>
    <x v="2"/>
    <s v="BHN"/>
    <x v="5"/>
    <x v="3"/>
    <x v="1506"/>
    <d v="2023-11-12T00:00:00"/>
    <s v="pcs"/>
    <n v="5400"/>
    <n v="18"/>
    <d v="1899-12-31T00:00:00"/>
    <x v="6"/>
  </r>
  <r>
    <x v="0"/>
    <s v="BSG"/>
    <x v="2"/>
    <x v="1"/>
    <x v="1507"/>
    <d v="2023-11-05T00:00:00"/>
    <s v="pcs"/>
    <n v="2000"/>
    <n v="25"/>
    <d v="1899-12-31T00:00:00"/>
    <x v="6"/>
  </r>
  <r>
    <x v="2"/>
    <s v="BHN"/>
    <x v="5"/>
    <x v="3"/>
    <x v="1508"/>
    <d v="2023-11-21T00:00:00"/>
    <s v="pcs"/>
    <n v="5600"/>
    <n v="9"/>
    <d v="1899-12-31T00:00:00"/>
    <x v="6"/>
  </r>
  <r>
    <x v="0"/>
    <s v="BSG"/>
    <x v="2"/>
    <x v="1"/>
    <x v="1509"/>
    <d v="2023-11-21T00:00:00"/>
    <s v="pcs"/>
    <n v="1600"/>
    <n v="9"/>
    <d v="1899-12-31T00:00:00"/>
    <x v="6"/>
  </r>
  <r>
    <x v="0"/>
    <s v="BHN"/>
    <x v="5"/>
    <x v="3"/>
    <x v="1510"/>
    <d v="2023-11-02T00:00:00"/>
    <s v="pcs"/>
    <n v="1200"/>
    <n v="28"/>
    <d v="1899-12-31T00:00:00"/>
    <x v="6"/>
  </r>
  <r>
    <x v="2"/>
    <s v="7UP"/>
    <x v="0"/>
    <x v="0"/>
    <x v="1511"/>
    <d v="2023-11-06T00:00:00"/>
    <s v="pcs"/>
    <n v="1000"/>
    <n v="24"/>
    <d v="1899-12-31T00:00:00"/>
    <x v="6"/>
  </r>
  <r>
    <x v="0"/>
    <s v="TWI"/>
    <x v="4"/>
    <x v="2"/>
    <x v="1512"/>
    <d v="2023-11-12T00:00:00"/>
    <s v="pcs"/>
    <n v="2200"/>
    <n v="18"/>
    <d v="1899-12-31T00:00:00"/>
    <x v="6"/>
  </r>
  <r>
    <x v="0"/>
    <s v="HLB"/>
    <x v="6"/>
    <x v="4"/>
    <x v="1513"/>
    <d v="2023-11-11T00:00:00"/>
    <s v="pcs"/>
    <n v="4500"/>
    <n v="19"/>
    <d v="1899-12-31T00:00:00"/>
    <x v="6"/>
  </r>
  <r>
    <x v="0"/>
    <s v="TWI"/>
    <x v="4"/>
    <x v="2"/>
    <x v="1514"/>
    <d v="2023-11-04T00:00:00"/>
    <s v="pcs"/>
    <n v="3700"/>
    <n v="26"/>
    <d v="1899-12-31T00:00:00"/>
    <x v="6"/>
  </r>
  <r>
    <x v="0"/>
    <s v="BSG"/>
    <x v="2"/>
    <x v="1"/>
    <x v="1515"/>
    <d v="2023-11-01T00:00:00"/>
    <s v="pcs"/>
    <n v="2800"/>
    <n v="29"/>
    <d v="1899-12-31T00:00:00"/>
    <x v="6"/>
  </r>
  <r>
    <x v="0"/>
    <s v="BSG"/>
    <x v="2"/>
    <x v="1"/>
    <x v="1516"/>
    <d v="2023-11-13T00:00:00"/>
    <s v="pcs"/>
    <n v="5100"/>
    <n v="17"/>
    <d v="1899-12-31T00:00:00"/>
    <x v="6"/>
  </r>
  <r>
    <x v="1"/>
    <s v="PSI"/>
    <x v="3"/>
    <x v="2"/>
    <x v="1517"/>
    <d v="2023-11-14T00:00:00"/>
    <s v="pcs"/>
    <n v="5900"/>
    <n v="16"/>
    <d v="1899-12-31T00:00:00"/>
    <x v="6"/>
  </r>
  <r>
    <x v="1"/>
    <s v="PSI"/>
    <x v="3"/>
    <x v="2"/>
    <x v="1518"/>
    <d v="2023-11-18T00:00:00"/>
    <s v="pcs"/>
    <n v="2600"/>
    <n v="12"/>
    <d v="1899-12-31T00:00:00"/>
    <x v="6"/>
  </r>
  <r>
    <x v="2"/>
    <s v="TWI"/>
    <x v="4"/>
    <x v="2"/>
    <x v="1519"/>
    <d v="2023-11-10T00:00:00"/>
    <s v="pcs"/>
    <n v="1600"/>
    <n v="20"/>
    <d v="1899-12-31T00:00:00"/>
    <x v="6"/>
  </r>
  <r>
    <x v="1"/>
    <s v="7UP"/>
    <x v="0"/>
    <x v="0"/>
    <x v="1520"/>
    <d v="2023-11-24T00:00:00"/>
    <s v="pcs"/>
    <n v="5000"/>
    <n v="6"/>
    <d v="1899-12-31T00:00:00"/>
    <x v="6"/>
  </r>
  <r>
    <x v="2"/>
    <s v="TWI"/>
    <x v="4"/>
    <x v="2"/>
    <x v="1521"/>
    <d v="2023-11-15T00:00:00"/>
    <s v="pcs"/>
    <n v="4500"/>
    <n v="15"/>
    <d v="1899-12-31T00:00:00"/>
    <x v="6"/>
  </r>
  <r>
    <x v="1"/>
    <s v="PSI"/>
    <x v="3"/>
    <x v="2"/>
    <x v="1522"/>
    <d v="2023-11-16T00:00:00"/>
    <s v="pcs"/>
    <n v="1800"/>
    <n v="14"/>
    <d v="1899-12-31T00:00:00"/>
    <x v="6"/>
  </r>
  <r>
    <x v="0"/>
    <s v="BHN"/>
    <x v="5"/>
    <x v="3"/>
    <x v="1523"/>
    <d v="2023-11-09T00:00:00"/>
    <s v="pcs"/>
    <n v="1700"/>
    <n v="21"/>
    <d v="1899-12-31T00:00:00"/>
    <x v="6"/>
  </r>
  <r>
    <x v="0"/>
    <s v="HLB"/>
    <x v="6"/>
    <x v="4"/>
    <x v="1524"/>
    <d v="2023-11-06T00:00:00"/>
    <s v="pcs"/>
    <n v="2000"/>
    <n v="24"/>
    <d v="1899-12-31T00:00:00"/>
    <x v="6"/>
  </r>
  <r>
    <x v="2"/>
    <s v="BSG"/>
    <x v="2"/>
    <x v="1"/>
    <x v="1525"/>
    <d v="2023-11-15T00:00:00"/>
    <s v="pcs"/>
    <n v="2100"/>
    <n v="15"/>
    <d v="1899-12-31T00:00:00"/>
    <x v="6"/>
  </r>
  <r>
    <x v="2"/>
    <s v="BSG"/>
    <x v="2"/>
    <x v="1"/>
    <x v="1526"/>
    <d v="2023-11-01T00:00:00"/>
    <s v="pcs"/>
    <n v="4400"/>
    <n v="29"/>
    <d v="1899-12-31T00:00:00"/>
    <x v="6"/>
  </r>
  <r>
    <x v="1"/>
    <s v="BSG"/>
    <x v="2"/>
    <x v="1"/>
    <x v="1527"/>
    <d v="2023-11-10T00:00:00"/>
    <s v="pcs"/>
    <n v="2000"/>
    <n v="20"/>
    <d v="1899-12-31T00:00:00"/>
    <x v="6"/>
  </r>
  <r>
    <x v="1"/>
    <s v="TWI"/>
    <x v="4"/>
    <x v="2"/>
    <x v="1528"/>
    <d v="2023-11-18T00:00:00"/>
    <s v="pcs"/>
    <n v="4600"/>
    <n v="12"/>
    <d v="1899-12-31T00:00:00"/>
    <x v="6"/>
  </r>
  <r>
    <x v="1"/>
    <s v="TWI"/>
    <x v="4"/>
    <x v="2"/>
    <x v="1529"/>
    <d v="2023-11-24T00:00:00"/>
    <s v="pcs"/>
    <n v="2900"/>
    <n v="6"/>
    <d v="1899-12-31T00:00:00"/>
    <x v="6"/>
  </r>
  <r>
    <x v="1"/>
    <s v="COC"/>
    <x v="1"/>
    <x v="0"/>
    <x v="1530"/>
    <d v="2023-11-26T00:00:00"/>
    <s v="pcs"/>
    <n v="4400"/>
    <n v="4"/>
    <d v="1899-12-31T00:00:00"/>
    <x v="6"/>
  </r>
  <r>
    <x v="0"/>
    <s v="BSG"/>
    <x v="2"/>
    <x v="1"/>
    <x v="1531"/>
    <d v="2023-11-27T00:00:00"/>
    <s v="pcs"/>
    <n v="4100"/>
    <n v="3"/>
    <d v="1899-12-31T00:00:00"/>
    <x v="6"/>
  </r>
  <r>
    <x v="0"/>
    <s v="TWI"/>
    <x v="4"/>
    <x v="2"/>
    <x v="1532"/>
    <d v="2023-11-27T00:00:00"/>
    <s v="pcs"/>
    <n v="3500"/>
    <n v="3"/>
    <d v="1899-12-31T00:00:00"/>
    <x v="6"/>
  </r>
  <r>
    <x v="1"/>
    <s v="TWI"/>
    <x v="4"/>
    <x v="2"/>
    <x v="1533"/>
    <d v="2023-11-22T00:00:00"/>
    <s v="pcs"/>
    <n v="3400"/>
    <n v="8"/>
    <d v="1899-12-31T00:00:00"/>
    <x v="6"/>
  </r>
  <r>
    <x v="2"/>
    <s v="TWI"/>
    <x v="4"/>
    <x v="2"/>
    <x v="1534"/>
    <d v="2023-11-23T00:00:00"/>
    <s v="pcs"/>
    <n v="4900"/>
    <n v="7"/>
    <d v="1899-12-31T00:00:00"/>
    <x v="6"/>
  </r>
  <r>
    <x v="0"/>
    <s v="HLB"/>
    <x v="6"/>
    <x v="4"/>
    <x v="1535"/>
    <d v="2023-11-25T00:00:00"/>
    <s v="pcs"/>
    <n v="4500"/>
    <n v="5"/>
    <d v="1899-12-31T00:00:00"/>
    <x v="6"/>
  </r>
  <r>
    <x v="0"/>
    <s v="7UP"/>
    <x v="0"/>
    <x v="0"/>
    <x v="1536"/>
    <d v="2023-11-15T00:00:00"/>
    <s v="pcs"/>
    <n v="1100"/>
    <n v="15"/>
    <d v="1899-12-31T00:00:00"/>
    <x v="6"/>
  </r>
  <r>
    <x v="1"/>
    <s v="BHN"/>
    <x v="5"/>
    <x v="3"/>
    <x v="1537"/>
    <d v="2023-11-28T00:00:00"/>
    <s v="pcs"/>
    <n v="4800"/>
    <n v="2"/>
    <d v="1899-12-31T00:00:00"/>
    <x v="6"/>
  </r>
  <r>
    <x v="2"/>
    <s v="TWI"/>
    <x v="4"/>
    <x v="2"/>
    <x v="1538"/>
    <d v="2023-11-11T00:00:00"/>
    <s v="pcs"/>
    <n v="3200"/>
    <n v="19"/>
    <d v="1899-12-31T00:00:00"/>
    <x v="6"/>
  </r>
  <r>
    <x v="1"/>
    <s v="HLB"/>
    <x v="6"/>
    <x v="4"/>
    <x v="1539"/>
    <d v="2023-11-17T00:00:00"/>
    <s v="pcs"/>
    <n v="5000"/>
    <n v="13"/>
    <d v="1899-12-31T00:00:00"/>
    <x v="6"/>
  </r>
  <r>
    <x v="2"/>
    <s v="PSI"/>
    <x v="3"/>
    <x v="2"/>
    <x v="1540"/>
    <d v="2023-11-01T00:00:00"/>
    <s v="pcs"/>
    <n v="4200"/>
    <n v="29"/>
    <d v="1899-12-31T00:00:00"/>
    <x v="6"/>
  </r>
  <r>
    <x v="2"/>
    <s v="BHN"/>
    <x v="5"/>
    <x v="3"/>
    <x v="1541"/>
    <d v="2023-11-05T00:00:00"/>
    <s v="pcs"/>
    <n v="3700"/>
    <n v="25"/>
    <d v="1899-12-31T00:00:00"/>
    <x v="6"/>
  </r>
  <r>
    <x v="0"/>
    <s v="BSG"/>
    <x v="2"/>
    <x v="1"/>
    <x v="1542"/>
    <d v="2023-11-19T00:00:00"/>
    <s v="pcs"/>
    <n v="5400"/>
    <n v="11"/>
    <d v="1899-12-31T00:00:00"/>
    <x v="6"/>
  </r>
  <r>
    <x v="1"/>
    <s v="HLB"/>
    <x v="6"/>
    <x v="4"/>
    <x v="1543"/>
    <d v="2023-11-15T00:00:00"/>
    <s v="pcs"/>
    <n v="2700"/>
    <n v="15"/>
    <d v="1899-12-31T00:00:00"/>
    <x v="6"/>
  </r>
  <r>
    <x v="1"/>
    <s v="7UP"/>
    <x v="0"/>
    <x v="0"/>
    <x v="1544"/>
    <d v="2023-11-05T00:00:00"/>
    <s v="pcs"/>
    <n v="4400"/>
    <n v="25"/>
    <d v="1899-12-31T00:00:00"/>
    <x v="6"/>
  </r>
  <r>
    <x v="2"/>
    <s v="BHN"/>
    <x v="5"/>
    <x v="3"/>
    <x v="1545"/>
    <d v="2023-11-26T00:00:00"/>
    <s v="pcs"/>
    <n v="1400"/>
    <n v="4"/>
    <d v="1899-12-31T00:00:00"/>
    <x v="6"/>
  </r>
  <r>
    <x v="1"/>
    <s v="BHN"/>
    <x v="5"/>
    <x v="3"/>
    <x v="1546"/>
    <d v="2023-11-12T00:00:00"/>
    <s v="pcs"/>
    <n v="5900"/>
    <n v="18"/>
    <d v="1899-12-31T00:00:00"/>
    <x v="6"/>
  </r>
  <r>
    <x v="1"/>
    <s v="BHN"/>
    <x v="5"/>
    <x v="3"/>
    <x v="1547"/>
    <d v="2023-11-13T00:00:00"/>
    <s v="pcs"/>
    <n v="2600"/>
    <n v="17"/>
    <d v="1899-12-31T00:00:00"/>
    <x v="6"/>
  </r>
  <r>
    <x v="2"/>
    <s v="BHN"/>
    <x v="5"/>
    <x v="3"/>
    <x v="1548"/>
    <d v="2023-11-29T00:00:00"/>
    <s v="pcs"/>
    <n v="5600"/>
    <n v="1"/>
    <d v="1899-12-31T00:00:00"/>
    <x v="6"/>
  </r>
  <r>
    <x v="2"/>
    <s v="BSG"/>
    <x v="2"/>
    <x v="1"/>
    <x v="1549"/>
    <d v="2023-11-12T00:00:00"/>
    <s v="pcs"/>
    <n v="3200"/>
    <n v="18"/>
    <d v="1899-12-31T00:00:00"/>
    <x v="6"/>
  </r>
  <r>
    <x v="0"/>
    <s v="7UP"/>
    <x v="0"/>
    <x v="0"/>
    <x v="1550"/>
    <d v="2023-11-01T00:00:00"/>
    <s v="pcs"/>
    <n v="5600"/>
    <n v="29"/>
    <d v="1899-12-31T00:00:00"/>
    <x v="6"/>
  </r>
  <r>
    <x v="2"/>
    <s v="TWI"/>
    <x v="4"/>
    <x v="2"/>
    <x v="1551"/>
    <d v="2023-11-17T00:00:00"/>
    <s v="pcs"/>
    <n v="4100"/>
    <n v="13"/>
    <d v="1899-12-31T00:00:00"/>
    <x v="6"/>
  </r>
  <r>
    <x v="2"/>
    <s v="7UP"/>
    <x v="0"/>
    <x v="0"/>
    <x v="1552"/>
    <d v="2023-11-08T00:00:00"/>
    <s v="pcs"/>
    <n v="3400"/>
    <n v="22"/>
    <d v="1899-12-31T00:00:00"/>
    <x v="6"/>
  </r>
  <r>
    <x v="2"/>
    <s v="BHN"/>
    <x v="5"/>
    <x v="3"/>
    <x v="1553"/>
    <d v="2023-11-14T00:00:00"/>
    <s v="pcs"/>
    <n v="4600"/>
    <n v="16"/>
    <d v="1899-12-31T00:00:00"/>
    <x v="6"/>
  </r>
  <r>
    <x v="1"/>
    <s v="COC"/>
    <x v="1"/>
    <x v="0"/>
    <x v="1554"/>
    <d v="2023-11-03T00:00:00"/>
    <s v="pcs"/>
    <n v="4700"/>
    <n v="27"/>
    <d v="1899-12-31T00:00:00"/>
    <x v="6"/>
  </r>
  <r>
    <x v="2"/>
    <s v="HLB"/>
    <x v="6"/>
    <x v="4"/>
    <x v="1555"/>
    <d v="2023-11-02T00:00:00"/>
    <s v="pcs"/>
    <n v="4700"/>
    <n v="28"/>
    <d v="1899-12-31T00:00:00"/>
    <x v="6"/>
  </r>
  <r>
    <x v="0"/>
    <s v="PSI"/>
    <x v="3"/>
    <x v="2"/>
    <x v="1556"/>
    <d v="2023-11-16T00:00:00"/>
    <s v="pcs"/>
    <n v="2200"/>
    <n v="14"/>
    <d v="1899-12-31T00:00:00"/>
    <x v="6"/>
  </r>
  <r>
    <x v="0"/>
    <s v="BSG"/>
    <x v="2"/>
    <x v="1"/>
    <x v="1557"/>
    <d v="2023-11-10T00:00:00"/>
    <s v="pcs"/>
    <n v="3000"/>
    <n v="20"/>
    <d v="1899-12-31T00:00:00"/>
    <x v="6"/>
  </r>
  <r>
    <x v="0"/>
    <s v="HLB"/>
    <x v="6"/>
    <x v="4"/>
    <x v="1558"/>
    <d v="2023-11-18T00:00:00"/>
    <s v="pcs"/>
    <n v="2100"/>
    <n v="12"/>
    <d v="1899-12-31T00:00:00"/>
    <x v="6"/>
  </r>
  <r>
    <x v="1"/>
    <s v="BHN"/>
    <x v="5"/>
    <x v="3"/>
    <x v="1559"/>
    <d v="2023-11-28T00:00:00"/>
    <s v="pcs"/>
    <n v="2500"/>
    <n v="2"/>
    <d v="1899-12-31T00:00:00"/>
    <x v="6"/>
  </r>
  <r>
    <x v="2"/>
    <s v="BSG"/>
    <x v="2"/>
    <x v="1"/>
    <x v="1560"/>
    <d v="2023-11-01T00:00:00"/>
    <s v="pcs"/>
    <n v="4200"/>
    <n v="29"/>
    <d v="1899-12-31T00:00:00"/>
    <x v="6"/>
  </r>
  <r>
    <x v="0"/>
    <s v="7UP"/>
    <x v="0"/>
    <x v="0"/>
    <x v="1561"/>
    <d v="2023-11-07T00:00:00"/>
    <s v="pcs"/>
    <n v="1400"/>
    <n v="23"/>
    <d v="1899-12-31T00:00:00"/>
    <x v="6"/>
  </r>
  <r>
    <x v="0"/>
    <s v="TWI"/>
    <x v="4"/>
    <x v="2"/>
    <x v="1562"/>
    <d v="2023-11-16T00:00:00"/>
    <s v="pcs"/>
    <n v="3100"/>
    <n v="14"/>
    <d v="1899-12-31T00:00:00"/>
    <x v="6"/>
  </r>
  <r>
    <x v="0"/>
    <s v="COC"/>
    <x v="1"/>
    <x v="0"/>
    <x v="1563"/>
    <d v="2023-11-07T00:00:00"/>
    <s v="pcs"/>
    <n v="1900"/>
    <n v="23"/>
    <d v="1899-12-31T00:00:00"/>
    <x v="6"/>
  </r>
  <r>
    <x v="2"/>
    <s v="7UP"/>
    <x v="0"/>
    <x v="0"/>
    <x v="1564"/>
    <d v="2023-11-30T00:00:00"/>
    <s v="pcs"/>
    <n v="1200"/>
    <n v="0"/>
    <d v="1899-12-31T00:00:00"/>
    <x v="6"/>
  </r>
  <r>
    <x v="1"/>
    <s v="PSI"/>
    <x v="3"/>
    <x v="2"/>
    <x v="1565"/>
    <d v="2023-11-09T00:00:00"/>
    <s v="pcs"/>
    <n v="2100"/>
    <n v="21"/>
    <d v="1899-12-31T00:00:00"/>
    <x v="6"/>
  </r>
  <r>
    <x v="2"/>
    <s v="COC"/>
    <x v="1"/>
    <x v="0"/>
    <x v="1566"/>
    <d v="2023-11-19T00:00:00"/>
    <s v="pcs"/>
    <n v="3000"/>
    <n v="11"/>
    <d v="1899-12-31T00:00:00"/>
    <x v="6"/>
  </r>
  <r>
    <x v="0"/>
    <s v="7UP"/>
    <x v="0"/>
    <x v="0"/>
    <x v="1567"/>
    <d v="2023-11-04T00:00:00"/>
    <s v="pcs"/>
    <n v="3400"/>
    <n v="26"/>
    <d v="1899-12-31T00:00:00"/>
    <x v="6"/>
  </r>
  <r>
    <x v="0"/>
    <s v="COC"/>
    <x v="1"/>
    <x v="0"/>
    <x v="1568"/>
    <d v="2023-11-13T00:00:00"/>
    <s v="pcs"/>
    <n v="3100"/>
    <n v="17"/>
    <d v="1899-12-31T00:00:00"/>
    <x v="6"/>
  </r>
  <r>
    <x v="1"/>
    <s v="TWI"/>
    <x v="4"/>
    <x v="2"/>
    <x v="1569"/>
    <d v="2023-11-03T00:00:00"/>
    <s v="pcs"/>
    <n v="5700"/>
    <n v="27"/>
    <d v="1899-12-31T00:00:00"/>
    <x v="6"/>
  </r>
  <r>
    <x v="0"/>
    <s v="BSG"/>
    <x v="2"/>
    <x v="1"/>
    <x v="1570"/>
    <d v="2023-11-18T00:00:00"/>
    <s v="pcs"/>
    <n v="4100"/>
    <n v="12"/>
    <d v="1899-12-31T00:00:00"/>
    <x v="6"/>
  </r>
  <r>
    <x v="2"/>
    <s v="TWI"/>
    <x v="4"/>
    <x v="2"/>
    <x v="1571"/>
    <d v="2023-11-05T00:00:00"/>
    <s v="pcs"/>
    <n v="1900"/>
    <n v="25"/>
    <d v="1899-12-31T00:00:00"/>
    <x v="6"/>
  </r>
  <r>
    <x v="1"/>
    <s v="BHN"/>
    <x v="5"/>
    <x v="3"/>
    <x v="1572"/>
    <d v="2023-11-11T00:00:00"/>
    <s v="pcs"/>
    <n v="1200"/>
    <n v="19"/>
    <d v="1899-12-31T00:00:00"/>
    <x v="6"/>
  </r>
  <r>
    <x v="1"/>
    <s v="HLB"/>
    <x v="6"/>
    <x v="4"/>
    <x v="1573"/>
    <d v="2023-11-17T00:00:00"/>
    <s v="pcs"/>
    <n v="4600"/>
    <n v="13"/>
    <d v="1899-12-31T00:00:00"/>
    <x v="6"/>
  </r>
  <r>
    <x v="1"/>
    <s v="COC"/>
    <x v="1"/>
    <x v="0"/>
    <x v="1574"/>
    <d v="2023-11-27T00:00:00"/>
    <s v="pcs"/>
    <n v="2700"/>
    <n v="3"/>
    <d v="1899-12-31T00:00:00"/>
    <x v="6"/>
  </r>
  <r>
    <x v="1"/>
    <s v="PSI"/>
    <x v="3"/>
    <x v="2"/>
    <x v="1575"/>
    <d v="2023-11-25T00:00:00"/>
    <s v="pcs"/>
    <n v="1100"/>
    <n v="5"/>
    <d v="1899-12-31T00:00:00"/>
    <x v="6"/>
  </r>
  <r>
    <x v="1"/>
    <s v="BHN"/>
    <x v="5"/>
    <x v="3"/>
    <x v="1576"/>
    <d v="2023-11-23T00:00:00"/>
    <s v="pcs"/>
    <n v="3600"/>
    <n v="7"/>
    <d v="1899-12-31T00:00:00"/>
    <x v="6"/>
  </r>
  <r>
    <x v="2"/>
    <s v="BHN"/>
    <x v="5"/>
    <x v="3"/>
    <x v="1577"/>
    <d v="2023-11-23T00:00:00"/>
    <s v="pcs"/>
    <n v="2600"/>
    <n v="7"/>
    <d v="1899-12-31T00:00:00"/>
    <x v="6"/>
  </r>
  <r>
    <x v="1"/>
    <s v="BSG"/>
    <x v="2"/>
    <x v="1"/>
    <x v="1578"/>
    <d v="2023-11-28T00:00:00"/>
    <s v="pcs"/>
    <n v="4300"/>
    <n v="2"/>
    <d v="1899-12-31T00:00:00"/>
    <x v="6"/>
  </r>
  <r>
    <x v="1"/>
    <s v="COC"/>
    <x v="1"/>
    <x v="0"/>
    <x v="1579"/>
    <d v="2023-11-17T00:00:00"/>
    <s v="pcs"/>
    <n v="1100"/>
    <n v="13"/>
    <d v="1899-12-31T00:00:00"/>
    <x v="6"/>
  </r>
  <r>
    <x v="1"/>
    <s v="PSI"/>
    <x v="3"/>
    <x v="2"/>
    <x v="1580"/>
    <d v="2023-11-05T00:00:00"/>
    <s v="pcs"/>
    <n v="5700"/>
    <n v="25"/>
    <d v="1899-12-31T00:00:00"/>
    <x v="6"/>
  </r>
  <r>
    <x v="0"/>
    <s v="TWI"/>
    <x v="4"/>
    <x v="2"/>
    <x v="1581"/>
    <d v="2023-11-08T00:00:00"/>
    <s v="pcs"/>
    <n v="4000"/>
    <n v="22"/>
    <d v="1899-12-31T00:00:00"/>
    <x v="6"/>
  </r>
  <r>
    <x v="0"/>
    <s v="BHN"/>
    <x v="5"/>
    <x v="3"/>
    <x v="1582"/>
    <d v="2023-11-22T00:00:00"/>
    <s v="pcs"/>
    <n v="1700"/>
    <n v="8"/>
    <d v="1899-12-31T00:00:00"/>
    <x v="6"/>
  </r>
  <r>
    <x v="1"/>
    <s v="PSI"/>
    <x v="3"/>
    <x v="2"/>
    <x v="1583"/>
    <d v="2023-11-05T00:00:00"/>
    <s v="pcs"/>
    <n v="5500"/>
    <n v="25"/>
    <d v="1899-12-31T00:00:00"/>
    <x v="6"/>
  </r>
  <r>
    <x v="2"/>
    <s v="COC"/>
    <x v="1"/>
    <x v="0"/>
    <x v="1584"/>
    <d v="2023-11-25T00:00:00"/>
    <s v="pcs"/>
    <n v="5300"/>
    <n v="5"/>
    <d v="1899-12-31T00:00:00"/>
    <x v="6"/>
  </r>
  <r>
    <x v="0"/>
    <s v="HLB"/>
    <x v="6"/>
    <x v="4"/>
    <x v="1585"/>
    <d v="2023-11-05T00:00:00"/>
    <s v="pcs"/>
    <n v="5300"/>
    <n v="25"/>
    <d v="1899-12-31T00:00:00"/>
    <x v="6"/>
  </r>
  <r>
    <x v="0"/>
    <s v="BHN"/>
    <x v="5"/>
    <x v="3"/>
    <x v="1586"/>
    <d v="2023-11-04T00:00:00"/>
    <s v="pcs"/>
    <n v="3400"/>
    <n v="26"/>
    <d v="1899-12-31T00:00:00"/>
    <x v="6"/>
  </r>
  <r>
    <x v="0"/>
    <s v="TWI"/>
    <x v="4"/>
    <x v="2"/>
    <x v="1587"/>
    <d v="2023-11-10T00:00:00"/>
    <s v="pcs"/>
    <n v="4100"/>
    <n v="20"/>
    <d v="1899-12-31T00:00:00"/>
    <x v="6"/>
  </r>
  <r>
    <x v="1"/>
    <s v="PSI"/>
    <x v="3"/>
    <x v="2"/>
    <x v="1588"/>
    <d v="2023-11-03T00:00:00"/>
    <s v="pcs"/>
    <n v="4600"/>
    <n v="27"/>
    <d v="1899-12-31T00:00:00"/>
    <x v="6"/>
  </r>
  <r>
    <x v="1"/>
    <s v="HLB"/>
    <x v="6"/>
    <x v="4"/>
    <x v="1589"/>
    <d v="2023-11-24T00:00:00"/>
    <s v="pcs"/>
    <n v="4900"/>
    <n v="6"/>
    <d v="1899-12-31T00:00:00"/>
    <x v="6"/>
  </r>
  <r>
    <x v="1"/>
    <s v="TWI"/>
    <x v="4"/>
    <x v="2"/>
    <x v="1590"/>
    <d v="2023-11-25T00:00:00"/>
    <s v="pcs"/>
    <n v="5700"/>
    <n v="5"/>
    <d v="1899-12-31T00:00:00"/>
    <x v="6"/>
  </r>
  <r>
    <x v="2"/>
    <s v="7UP"/>
    <x v="0"/>
    <x v="0"/>
    <x v="1591"/>
    <d v="2023-11-23T00:00:00"/>
    <s v="pcs"/>
    <n v="1700"/>
    <n v="7"/>
    <d v="1899-12-31T00:00:00"/>
    <x v="6"/>
  </r>
  <r>
    <x v="0"/>
    <s v="7UP"/>
    <x v="0"/>
    <x v="0"/>
    <x v="1592"/>
    <d v="2023-11-14T00:00:00"/>
    <s v="pcs"/>
    <n v="2900"/>
    <n v="16"/>
    <d v="1899-12-31T00:00:00"/>
    <x v="6"/>
  </r>
  <r>
    <x v="1"/>
    <s v="HLB"/>
    <x v="6"/>
    <x v="4"/>
    <x v="1593"/>
    <d v="2023-11-19T00:00:00"/>
    <s v="pcs"/>
    <n v="4100"/>
    <n v="11"/>
    <d v="1899-12-31T00:00:00"/>
    <x v="6"/>
  </r>
  <r>
    <x v="0"/>
    <s v="BHN"/>
    <x v="5"/>
    <x v="3"/>
    <x v="1594"/>
    <d v="2023-11-23T00:00:00"/>
    <s v="pcs"/>
    <n v="2200"/>
    <n v="7"/>
    <d v="1899-12-31T00:00:00"/>
    <x v="6"/>
  </r>
  <r>
    <x v="2"/>
    <s v="BHN"/>
    <x v="5"/>
    <x v="3"/>
    <x v="1595"/>
    <d v="2023-11-05T00:00:00"/>
    <s v="pcs"/>
    <n v="5000"/>
    <n v="25"/>
    <d v="1899-12-31T00:00:00"/>
    <x v="6"/>
  </r>
  <r>
    <x v="1"/>
    <s v="BSG"/>
    <x v="2"/>
    <x v="1"/>
    <x v="1596"/>
    <d v="2023-11-03T00:00:00"/>
    <s v="pcs"/>
    <n v="3200"/>
    <n v="27"/>
    <d v="1899-12-31T00:00:00"/>
    <x v="6"/>
  </r>
  <r>
    <x v="1"/>
    <s v="TWI"/>
    <x v="4"/>
    <x v="2"/>
    <x v="1597"/>
    <d v="2023-11-29T00:00:00"/>
    <s v="pcs"/>
    <n v="5500"/>
    <n v="1"/>
    <d v="1899-12-31T00:00:00"/>
    <x v="6"/>
  </r>
  <r>
    <x v="1"/>
    <s v="PSI"/>
    <x v="3"/>
    <x v="2"/>
    <x v="1598"/>
    <d v="2023-11-18T00:00:00"/>
    <s v="pcs"/>
    <n v="6000"/>
    <n v="12"/>
    <d v="1899-12-31T00:00:00"/>
    <x v="6"/>
  </r>
  <r>
    <x v="2"/>
    <s v="BSG"/>
    <x v="2"/>
    <x v="1"/>
    <x v="1599"/>
    <d v="2023-11-11T00:00:00"/>
    <s v="pcs"/>
    <n v="3000"/>
    <n v="19"/>
    <d v="1899-12-31T00:00:00"/>
    <x v="6"/>
  </r>
  <r>
    <x v="2"/>
    <s v="HLB"/>
    <x v="6"/>
    <x v="4"/>
    <x v="1600"/>
    <d v="2023-11-26T00:00:00"/>
    <s v="pcs"/>
    <n v="1600"/>
    <n v="4"/>
    <d v="1899-12-31T00:00:00"/>
    <x v="6"/>
  </r>
  <r>
    <x v="1"/>
    <s v="COC"/>
    <x v="1"/>
    <x v="0"/>
    <x v="1601"/>
    <d v="2023-11-18T00:00:00"/>
    <s v="pcs"/>
    <n v="5900"/>
    <n v="12"/>
    <d v="1899-12-31T00:00:00"/>
    <x v="6"/>
  </r>
  <r>
    <x v="2"/>
    <s v="PSI"/>
    <x v="3"/>
    <x v="2"/>
    <x v="1602"/>
    <d v="2023-11-26T00:00:00"/>
    <s v="pcs"/>
    <n v="4100"/>
    <n v="4"/>
    <d v="1899-12-31T00:00:00"/>
    <x v="6"/>
  </r>
  <r>
    <x v="2"/>
    <s v="COC"/>
    <x v="1"/>
    <x v="0"/>
    <x v="1603"/>
    <d v="2023-11-03T00:00:00"/>
    <s v="pcs"/>
    <n v="3700"/>
    <n v="27"/>
    <d v="1899-12-31T00:00:00"/>
    <x v="6"/>
  </r>
  <r>
    <x v="2"/>
    <s v="7UP"/>
    <x v="0"/>
    <x v="0"/>
    <x v="1604"/>
    <d v="2023-11-28T00:00:00"/>
    <s v="pcs"/>
    <n v="6000"/>
    <n v="2"/>
    <d v="1899-12-31T00:00:00"/>
    <x v="6"/>
  </r>
  <r>
    <x v="1"/>
    <s v="HLB"/>
    <x v="6"/>
    <x v="4"/>
    <x v="1605"/>
    <d v="2023-11-27T00:00:00"/>
    <s v="pcs"/>
    <n v="6000"/>
    <n v="3"/>
    <d v="1899-12-31T00:00:00"/>
    <x v="6"/>
  </r>
  <r>
    <x v="0"/>
    <s v="7UP"/>
    <x v="0"/>
    <x v="0"/>
    <x v="1606"/>
    <d v="2023-11-04T00:00:00"/>
    <s v="pcs"/>
    <n v="2900"/>
    <n v="26"/>
    <d v="1899-12-31T00:00:00"/>
    <x v="6"/>
  </r>
  <r>
    <x v="2"/>
    <s v="PSI"/>
    <x v="3"/>
    <x v="2"/>
    <x v="1607"/>
    <d v="2023-11-22T00:00:00"/>
    <s v="pcs"/>
    <n v="3200"/>
    <n v="8"/>
    <d v="1899-12-31T00:00:00"/>
    <x v="6"/>
  </r>
  <r>
    <x v="1"/>
    <s v="TWI"/>
    <x v="4"/>
    <x v="2"/>
    <x v="1608"/>
    <d v="2023-11-07T00:00:00"/>
    <s v="pcs"/>
    <n v="1900"/>
    <n v="23"/>
    <d v="1899-12-31T00:00:00"/>
    <x v="6"/>
  </r>
  <r>
    <x v="1"/>
    <s v="BSG"/>
    <x v="2"/>
    <x v="1"/>
    <x v="1609"/>
    <d v="2023-11-26T00:00:00"/>
    <s v="pcs"/>
    <n v="1500"/>
    <n v="4"/>
    <d v="1899-12-31T00:00:00"/>
    <x v="6"/>
  </r>
  <r>
    <x v="2"/>
    <s v="COC"/>
    <x v="1"/>
    <x v="0"/>
    <x v="1610"/>
    <d v="2023-11-21T00:00:00"/>
    <s v="pcs"/>
    <n v="1700"/>
    <n v="9"/>
    <d v="1899-12-31T00:00:00"/>
    <x v="6"/>
  </r>
  <r>
    <x v="0"/>
    <s v="BSG"/>
    <x v="2"/>
    <x v="1"/>
    <x v="1611"/>
    <d v="2023-11-10T00:00:00"/>
    <s v="pcs"/>
    <n v="3400"/>
    <n v="20"/>
    <d v="1899-12-31T00:00:00"/>
    <x v="6"/>
  </r>
  <r>
    <x v="2"/>
    <s v="HLB"/>
    <x v="6"/>
    <x v="4"/>
    <x v="1612"/>
    <d v="2023-11-08T00:00:00"/>
    <s v="pcs"/>
    <n v="1500"/>
    <n v="22"/>
    <d v="1899-12-31T00:00:00"/>
    <x v="6"/>
  </r>
  <r>
    <x v="0"/>
    <s v="HLB"/>
    <x v="6"/>
    <x v="4"/>
    <x v="1613"/>
    <d v="2023-11-12T00:00:00"/>
    <s v="pcs"/>
    <n v="2100"/>
    <n v="18"/>
    <d v="1899-12-31T00:00:00"/>
    <x v="6"/>
  </r>
  <r>
    <x v="1"/>
    <s v="7UP"/>
    <x v="0"/>
    <x v="0"/>
    <x v="1614"/>
    <d v="2023-11-18T00:00:00"/>
    <s v="pcs"/>
    <n v="3000"/>
    <n v="12"/>
    <d v="1899-12-31T00:00:00"/>
    <x v="6"/>
  </r>
  <r>
    <x v="2"/>
    <s v="PSI"/>
    <x v="3"/>
    <x v="2"/>
    <x v="1615"/>
    <d v="2023-11-23T00:00:00"/>
    <s v="pcs"/>
    <n v="2900"/>
    <n v="7"/>
    <d v="1899-12-31T00:00:00"/>
    <x v="6"/>
  </r>
  <r>
    <x v="1"/>
    <s v="BSG"/>
    <x v="2"/>
    <x v="1"/>
    <x v="1616"/>
    <d v="2023-11-04T00:00:00"/>
    <s v="pcs"/>
    <n v="1600"/>
    <n v="26"/>
    <d v="1899-12-31T00:00:00"/>
    <x v="6"/>
  </r>
  <r>
    <x v="2"/>
    <s v="BHN"/>
    <x v="5"/>
    <x v="3"/>
    <x v="1617"/>
    <d v="2023-11-20T00:00:00"/>
    <s v="pcs"/>
    <n v="2100"/>
    <n v="10"/>
    <d v="1899-12-31T00:00:00"/>
    <x v="6"/>
  </r>
  <r>
    <x v="2"/>
    <s v="PSI"/>
    <x v="3"/>
    <x v="2"/>
    <x v="1618"/>
    <d v="2023-11-09T00:00:00"/>
    <s v="pcs"/>
    <n v="4600"/>
    <n v="21"/>
    <d v="1899-12-31T00:00:00"/>
    <x v="6"/>
  </r>
  <r>
    <x v="0"/>
    <s v="COC"/>
    <x v="1"/>
    <x v="0"/>
    <x v="1619"/>
    <d v="2023-11-06T00:00:00"/>
    <s v="pcs"/>
    <n v="1400"/>
    <n v="24"/>
    <d v="1899-12-31T00:00:00"/>
    <x v="6"/>
  </r>
  <r>
    <x v="1"/>
    <s v="COC"/>
    <x v="1"/>
    <x v="0"/>
    <x v="1620"/>
    <d v="2023-11-13T00:00:00"/>
    <s v="pcs"/>
    <n v="4700"/>
    <n v="17"/>
    <d v="1899-12-31T00:00:00"/>
    <x v="6"/>
  </r>
  <r>
    <x v="2"/>
    <s v="7UP"/>
    <x v="0"/>
    <x v="0"/>
    <x v="1621"/>
    <d v="2023-11-19T00:00:00"/>
    <s v="pcs"/>
    <n v="6000"/>
    <n v="11"/>
    <d v="1899-12-31T00:00:00"/>
    <x v="6"/>
  </r>
  <r>
    <x v="0"/>
    <s v="COC"/>
    <x v="1"/>
    <x v="0"/>
    <x v="1622"/>
    <d v="2023-11-03T00:00:00"/>
    <s v="pcs"/>
    <n v="2900"/>
    <n v="27"/>
    <d v="1899-12-31T00:00:00"/>
    <x v="6"/>
  </r>
  <r>
    <x v="2"/>
    <s v="COC"/>
    <x v="1"/>
    <x v="0"/>
    <x v="1623"/>
    <d v="2023-11-26T00:00:00"/>
    <s v="pcs"/>
    <n v="4200"/>
    <n v="4"/>
    <d v="1899-12-31T00:00:00"/>
    <x v="6"/>
  </r>
  <r>
    <x v="1"/>
    <s v="7UP"/>
    <x v="0"/>
    <x v="0"/>
    <x v="1624"/>
    <d v="2023-11-28T00:00:00"/>
    <s v="pcs"/>
    <n v="4500"/>
    <n v="2"/>
    <d v="1899-12-31T00:00:00"/>
    <x v="6"/>
  </r>
  <r>
    <x v="2"/>
    <s v="BHN"/>
    <x v="5"/>
    <x v="3"/>
    <x v="1625"/>
    <d v="2023-11-26T00:00:00"/>
    <s v="pcs"/>
    <n v="1600"/>
    <n v="4"/>
    <d v="1899-12-31T00:00:00"/>
    <x v="6"/>
  </r>
  <r>
    <x v="2"/>
    <s v="7UP"/>
    <x v="0"/>
    <x v="0"/>
    <x v="1626"/>
    <d v="2023-11-22T00:00:00"/>
    <s v="pcs"/>
    <n v="1700"/>
    <n v="8"/>
    <d v="1899-12-31T00:00:00"/>
    <x v="6"/>
  </r>
  <r>
    <x v="0"/>
    <s v="TWI"/>
    <x v="4"/>
    <x v="2"/>
    <x v="1627"/>
    <d v="2023-11-20T00:00:00"/>
    <s v="pcs"/>
    <n v="3000"/>
    <n v="10"/>
    <d v="1899-12-31T00:00:00"/>
    <x v="6"/>
  </r>
  <r>
    <x v="0"/>
    <s v="7UP"/>
    <x v="0"/>
    <x v="0"/>
    <x v="1628"/>
    <d v="2023-11-27T00:00:00"/>
    <s v="pcs"/>
    <n v="2900"/>
    <n v="3"/>
    <d v="1899-12-31T00:00:00"/>
    <x v="6"/>
  </r>
  <r>
    <x v="1"/>
    <s v="7UP"/>
    <x v="0"/>
    <x v="0"/>
    <x v="1629"/>
    <d v="2023-11-12T00:00:00"/>
    <s v="pcs"/>
    <n v="1200"/>
    <n v="18"/>
    <d v="1899-12-31T00:00:00"/>
    <x v="6"/>
  </r>
  <r>
    <x v="0"/>
    <s v="7UP"/>
    <x v="0"/>
    <x v="0"/>
    <x v="1630"/>
    <d v="2023-11-16T00:00:00"/>
    <s v="pcs"/>
    <n v="2500"/>
    <n v="14"/>
    <d v="1899-12-31T00:00:00"/>
    <x v="6"/>
  </r>
  <r>
    <x v="2"/>
    <s v="PSI"/>
    <x v="3"/>
    <x v="2"/>
    <x v="1631"/>
    <d v="2023-11-04T00:00:00"/>
    <s v="pcs"/>
    <n v="1800"/>
    <n v="26"/>
    <d v="1899-12-31T00:00:00"/>
    <x v="6"/>
  </r>
  <r>
    <x v="0"/>
    <s v="BHN"/>
    <x v="5"/>
    <x v="3"/>
    <x v="1632"/>
    <d v="2023-11-11T00:00:00"/>
    <s v="pcs"/>
    <n v="2600"/>
    <n v="19"/>
    <d v="1899-12-31T00:00:00"/>
    <x v="6"/>
  </r>
  <r>
    <x v="1"/>
    <s v="COC"/>
    <x v="1"/>
    <x v="0"/>
    <x v="1633"/>
    <d v="2023-11-18T00:00:00"/>
    <s v="pcs"/>
    <n v="4700"/>
    <n v="12"/>
    <d v="1899-12-31T00:00:00"/>
    <x v="6"/>
  </r>
  <r>
    <x v="0"/>
    <s v="BHN"/>
    <x v="5"/>
    <x v="3"/>
    <x v="1634"/>
    <d v="2023-11-09T00:00:00"/>
    <s v="pcs"/>
    <n v="4200"/>
    <n v="21"/>
    <d v="1899-12-31T00:00:00"/>
    <x v="6"/>
  </r>
  <r>
    <x v="1"/>
    <s v="TWI"/>
    <x v="4"/>
    <x v="2"/>
    <x v="1635"/>
    <d v="2023-11-01T00:00:00"/>
    <s v="pcs"/>
    <n v="2600"/>
    <n v="29"/>
    <d v="1899-12-31T00:00:00"/>
    <x v="6"/>
  </r>
  <r>
    <x v="1"/>
    <s v="7UP"/>
    <x v="0"/>
    <x v="0"/>
    <x v="1636"/>
    <d v="2023-11-15T00:00:00"/>
    <s v="pcs"/>
    <n v="3700"/>
    <n v="15"/>
    <d v="1899-12-31T00:00:00"/>
    <x v="6"/>
  </r>
  <r>
    <x v="1"/>
    <s v="PSI"/>
    <x v="3"/>
    <x v="2"/>
    <x v="1637"/>
    <d v="2023-11-16T00:00:00"/>
    <s v="pcs"/>
    <n v="5000"/>
    <n v="14"/>
    <d v="1899-12-31T00:00:00"/>
    <x v="6"/>
  </r>
  <r>
    <x v="0"/>
    <s v="7UP"/>
    <x v="0"/>
    <x v="0"/>
    <x v="1638"/>
    <d v="2023-11-13T00:00:00"/>
    <s v="pcs"/>
    <n v="2400"/>
    <n v="17"/>
    <d v="1899-12-31T00:00:00"/>
    <x v="6"/>
  </r>
  <r>
    <x v="2"/>
    <s v="HLB"/>
    <x v="6"/>
    <x v="4"/>
    <x v="1639"/>
    <d v="2023-11-04T00:00:00"/>
    <s v="pcs"/>
    <n v="5400"/>
    <n v="26"/>
    <d v="1899-12-31T00:00:00"/>
    <x v="6"/>
  </r>
  <r>
    <x v="2"/>
    <s v="BSG"/>
    <x v="2"/>
    <x v="1"/>
    <x v="1640"/>
    <d v="2023-11-05T00:00:00"/>
    <s v="pcs"/>
    <n v="3700"/>
    <n v="25"/>
    <d v="1899-12-31T00:00:00"/>
    <x v="6"/>
  </r>
  <r>
    <x v="1"/>
    <s v="PSI"/>
    <x v="3"/>
    <x v="2"/>
    <x v="1641"/>
    <d v="2023-11-24T00:00:00"/>
    <s v="pcs"/>
    <n v="3500"/>
    <n v="6"/>
    <d v="1899-12-31T00:00:00"/>
    <x v="6"/>
  </r>
  <r>
    <x v="1"/>
    <s v="HLB"/>
    <x v="6"/>
    <x v="4"/>
    <x v="1642"/>
    <d v="2023-11-14T00:00:00"/>
    <s v="pcs"/>
    <n v="2200"/>
    <n v="16"/>
    <d v="1899-12-31T00:00:00"/>
    <x v="6"/>
  </r>
  <r>
    <x v="1"/>
    <s v="HLB"/>
    <x v="6"/>
    <x v="4"/>
    <x v="1643"/>
    <d v="2023-11-21T00:00:00"/>
    <s v="pcs"/>
    <n v="1800"/>
    <n v="9"/>
    <d v="1899-12-31T00:00:00"/>
    <x v="6"/>
  </r>
  <r>
    <x v="1"/>
    <s v="TWI"/>
    <x v="4"/>
    <x v="2"/>
    <x v="1644"/>
    <d v="2023-11-24T00:00:00"/>
    <s v="pcs"/>
    <n v="3800"/>
    <n v="6"/>
    <d v="1899-12-31T00:00:00"/>
    <x v="6"/>
  </r>
  <r>
    <x v="1"/>
    <s v="HLB"/>
    <x v="6"/>
    <x v="4"/>
    <x v="1645"/>
    <d v="2023-11-12T00:00:00"/>
    <s v="pcs"/>
    <n v="1300"/>
    <n v="18"/>
    <d v="1899-12-31T00:00:00"/>
    <x v="6"/>
  </r>
  <r>
    <x v="1"/>
    <s v="PSI"/>
    <x v="3"/>
    <x v="2"/>
    <x v="1646"/>
    <d v="2023-11-05T00:00:00"/>
    <s v="pcs"/>
    <n v="4300"/>
    <n v="25"/>
    <d v="1899-12-31T00:00:00"/>
    <x v="6"/>
  </r>
  <r>
    <x v="2"/>
    <s v="BSG"/>
    <x v="2"/>
    <x v="1"/>
    <x v="1647"/>
    <d v="2023-11-29T00:00:00"/>
    <s v="pcs"/>
    <n v="2300"/>
    <n v="1"/>
    <d v="1899-12-31T00:00:00"/>
    <x v="6"/>
  </r>
  <r>
    <x v="1"/>
    <s v="HLB"/>
    <x v="6"/>
    <x v="4"/>
    <x v="1648"/>
    <d v="2023-11-18T00:00:00"/>
    <s v="pcs"/>
    <n v="4600"/>
    <n v="12"/>
    <d v="1899-12-31T00:00:00"/>
    <x v="6"/>
  </r>
  <r>
    <x v="2"/>
    <s v="7UP"/>
    <x v="0"/>
    <x v="0"/>
    <x v="1649"/>
    <d v="2023-11-29T00:00:00"/>
    <s v="pcs"/>
    <n v="3000"/>
    <n v="1"/>
    <d v="1899-12-31T00:00:00"/>
    <x v="6"/>
  </r>
  <r>
    <x v="2"/>
    <s v="BSG"/>
    <x v="2"/>
    <x v="1"/>
    <x v="1650"/>
    <d v="2023-11-18T00:00:00"/>
    <s v="pcs"/>
    <n v="3200"/>
    <n v="12"/>
    <d v="1899-12-31T00:00:00"/>
    <x v="6"/>
  </r>
  <r>
    <x v="0"/>
    <s v="BSG"/>
    <x v="2"/>
    <x v="1"/>
    <x v="1651"/>
    <d v="2023-11-08T00:00:00"/>
    <s v="pcs"/>
    <n v="1900"/>
    <n v="22"/>
    <d v="1899-12-31T00:00:00"/>
    <x v="6"/>
  </r>
  <r>
    <x v="1"/>
    <s v="PSI"/>
    <x v="3"/>
    <x v="2"/>
    <x v="1652"/>
    <d v="2023-11-07T00:00:00"/>
    <s v="pcs"/>
    <n v="6000"/>
    <n v="23"/>
    <d v="1899-12-31T00:00:00"/>
    <x v="6"/>
  </r>
  <r>
    <x v="0"/>
    <s v="COC"/>
    <x v="1"/>
    <x v="0"/>
    <x v="1653"/>
    <d v="2023-11-16T00:00:00"/>
    <s v="pcs"/>
    <n v="4600"/>
    <n v="14"/>
    <d v="1899-12-31T00:00:00"/>
    <x v="6"/>
  </r>
  <r>
    <x v="0"/>
    <s v="COC"/>
    <x v="1"/>
    <x v="0"/>
    <x v="1654"/>
    <d v="2023-11-03T00:00:00"/>
    <s v="pcs"/>
    <n v="1200"/>
    <n v="27"/>
    <d v="1899-12-31T00:00:00"/>
    <x v="6"/>
  </r>
  <r>
    <x v="2"/>
    <s v="COC"/>
    <x v="1"/>
    <x v="0"/>
    <x v="1655"/>
    <d v="2023-11-25T00:00:00"/>
    <s v="pcs"/>
    <n v="5400"/>
    <n v="5"/>
    <d v="1899-12-31T00:00:00"/>
    <x v="6"/>
  </r>
  <r>
    <x v="0"/>
    <s v="PSI"/>
    <x v="3"/>
    <x v="2"/>
    <x v="1656"/>
    <d v="2023-11-09T00:00:00"/>
    <s v="pcs"/>
    <n v="2700"/>
    <n v="21"/>
    <d v="1899-12-31T00:00:00"/>
    <x v="6"/>
  </r>
  <r>
    <x v="2"/>
    <s v="BHN"/>
    <x v="5"/>
    <x v="3"/>
    <x v="1657"/>
    <d v="2023-11-28T00:00:00"/>
    <s v="pcs"/>
    <n v="1400"/>
    <n v="2"/>
    <d v="1899-12-31T00:00:00"/>
    <x v="6"/>
  </r>
  <r>
    <x v="0"/>
    <s v="PSI"/>
    <x v="3"/>
    <x v="2"/>
    <x v="1658"/>
    <d v="2023-11-13T00:00:00"/>
    <s v="pcs"/>
    <n v="2100"/>
    <n v="17"/>
    <d v="1899-12-31T00:00:00"/>
    <x v="6"/>
  </r>
  <r>
    <x v="2"/>
    <s v="BHN"/>
    <x v="5"/>
    <x v="3"/>
    <x v="1659"/>
    <d v="2023-11-19T00:00:00"/>
    <s v="pcs"/>
    <n v="5200"/>
    <n v="11"/>
    <d v="1899-12-31T00:00:00"/>
    <x v="6"/>
  </r>
  <r>
    <x v="1"/>
    <s v="BSG"/>
    <x v="2"/>
    <x v="1"/>
    <x v="1660"/>
    <d v="2023-11-26T00:00:00"/>
    <s v="pcs"/>
    <n v="2500"/>
    <n v="4"/>
    <d v="1899-12-31T00:00:00"/>
    <x v="6"/>
  </r>
  <r>
    <x v="0"/>
    <s v="COC"/>
    <x v="1"/>
    <x v="0"/>
    <x v="1661"/>
    <d v="2023-11-29T00:00:00"/>
    <s v="pcs"/>
    <n v="5100"/>
    <n v="1"/>
    <d v="1899-12-31T00:00:00"/>
    <x v="6"/>
  </r>
  <r>
    <x v="2"/>
    <s v="PSI"/>
    <x v="3"/>
    <x v="2"/>
    <x v="1662"/>
    <d v="2023-11-06T00:00:00"/>
    <s v="pcs"/>
    <n v="5600"/>
    <n v="24"/>
    <d v="1899-12-31T00:00:00"/>
    <x v="6"/>
  </r>
  <r>
    <x v="0"/>
    <s v="BSG"/>
    <x v="2"/>
    <x v="1"/>
    <x v="1663"/>
    <d v="2023-11-20T00:00:00"/>
    <s v="pcs"/>
    <n v="3300"/>
    <n v="10"/>
    <d v="1899-12-31T00:00:00"/>
    <x v="6"/>
  </r>
  <r>
    <x v="1"/>
    <s v="BHN"/>
    <x v="5"/>
    <x v="3"/>
    <x v="1664"/>
    <d v="2023-11-25T00:00:00"/>
    <s v="pcs"/>
    <n v="1900"/>
    <n v="5"/>
    <d v="1899-12-31T00:00:00"/>
    <x v="6"/>
  </r>
  <r>
    <x v="0"/>
    <s v="PSI"/>
    <x v="3"/>
    <x v="2"/>
    <x v="1665"/>
    <d v="2023-11-28T00:00:00"/>
    <s v="pcs"/>
    <n v="3100"/>
    <n v="2"/>
    <d v="1899-12-31T00:00:00"/>
    <x v="6"/>
  </r>
  <r>
    <x v="1"/>
    <s v="COC"/>
    <x v="1"/>
    <x v="0"/>
    <x v="1666"/>
    <d v="2023-11-05T00:00:00"/>
    <s v="pcs"/>
    <n v="3200"/>
    <n v="25"/>
    <d v="1899-12-31T00:00:00"/>
    <x v="6"/>
  </r>
  <r>
    <x v="1"/>
    <s v="BHN"/>
    <x v="5"/>
    <x v="3"/>
    <x v="1667"/>
    <d v="2023-11-07T00:00:00"/>
    <s v="pcs"/>
    <n v="3600"/>
    <n v="23"/>
    <d v="1899-12-31T00:00:00"/>
    <x v="6"/>
  </r>
  <r>
    <x v="2"/>
    <s v="COC"/>
    <x v="1"/>
    <x v="0"/>
    <x v="1668"/>
    <d v="2023-11-23T00:00:00"/>
    <s v="pcs"/>
    <n v="4300"/>
    <n v="7"/>
    <d v="1899-12-31T00:00:00"/>
    <x v="6"/>
  </r>
  <r>
    <x v="1"/>
    <s v="7UP"/>
    <x v="0"/>
    <x v="0"/>
    <x v="1669"/>
    <d v="2023-11-22T00:00:00"/>
    <s v="pcs"/>
    <n v="3800"/>
    <n v="8"/>
    <d v="1899-12-31T00:00:00"/>
    <x v="6"/>
  </r>
  <r>
    <x v="0"/>
    <s v="BHN"/>
    <x v="5"/>
    <x v="3"/>
    <x v="1670"/>
    <d v="2023-11-27T00:00:00"/>
    <s v="pcs"/>
    <n v="4700"/>
    <n v="3"/>
    <d v="1899-12-31T00:00:00"/>
    <x v="6"/>
  </r>
  <r>
    <x v="2"/>
    <s v="TWI"/>
    <x v="4"/>
    <x v="2"/>
    <x v="1671"/>
    <d v="2023-11-21T00:00:00"/>
    <s v="pcs"/>
    <n v="5000"/>
    <n v="9"/>
    <d v="1899-12-31T00:00:00"/>
    <x v="6"/>
  </r>
  <r>
    <x v="2"/>
    <s v="COC"/>
    <x v="1"/>
    <x v="0"/>
    <x v="1672"/>
    <d v="2023-11-20T00:00:00"/>
    <s v="pcs"/>
    <n v="2200"/>
    <n v="10"/>
    <d v="1899-12-31T00:00:00"/>
    <x v="6"/>
  </r>
  <r>
    <x v="1"/>
    <s v="HLB"/>
    <x v="6"/>
    <x v="4"/>
    <x v="1673"/>
    <d v="2023-11-27T00:00:00"/>
    <s v="pcs"/>
    <n v="2600"/>
    <n v="3"/>
    <d v="1899-12-31T00:00:00"/>
    <x v="6"/>
  </r>
  <r>
    <x v="2"/>
    <s v="BSG"/>
    <x v="2"/>
    <x v="1"/>
    <x v="1674"/>
    <d v="2023-11-22T00:00:00"/>
    <s v="pcs"/>
    <n v="3700"/>
    <n v="8"/>
    <d v="1899-12-31T00:00:00"/>
    <x v="6"/>
  </r>
  <r>
    <x v="1"/>
    <s v="COC"/>
    <x v="1"/>
    <x v="0"/>
    <x v="1675"/>
    <d v="2023-11-14T00:00:00"/>
    <s v="pcs"/>
    <n v="4200"/>
    <n v="16"/>
    <d v="1899-12-31T00:00:00"/>
    <x v="6"/>
  </r>
  <r>
    <x v="2"/>
    <s v="HLB"/>
    <x v="6"/>
    <x v="4"/>
    <x v="1676"/>
    <d v="2023-11-29T00:00:00"/>
    <s v="pcs"/>
    <n v="1900"/>
    <n v="1"/>
    <d v="1899-12-31T00:00:00"/>
    <x v="6"/>
  </r>
  <r>
    <x v="1"/>
    <s v="BHN"/>
    <x v="5"/>
    <x v="3"/>
    <x v="1677"/>
    <d v="2023-11-11T00:00:00"/>
    <s v="pcs"/>
    <n v="1100"/>
    <n v="19"/>
    <d v="1899-12-31T00:00:00"/>
    <x v="6"/>
  </r>
  <r>
    <x v="0"/>
    <s v="HLB"/>
    <x v="6"/>
    <x v="4"/>
    <x v="1678"/>
    <d v="2023-11-26T00:00:00"/>
    <s v="pcs"/>
    <n v="3300"/>
    <n v="4"/>
    <d v="1899-12-31T00:00:00"/>
    <x v="6"/>
  </r>
  <r>
    <x v="0"/>
    <s v="PSI"/>
    <x v="3"/>
    <x v="2"/>
    <x v="1679"/>
    <d v="2023-11-02T00:00:00"/>
    <s v="pcs"/>
    <n v="5800"/>
    <n v="28"/>
    <d v="1899-12-31T00:00:00"/>
    <x v="6"/>
  </r>
  <r>
    <x v="1"/>
    <s v="PSI"/>
    <x v="3"/>
    <x v="2"/>
    <x v="1680"/>
    <d v="2023-11-10T00:00:00"/>
    <s v="pcs"/>
    <n v="3300"/>
    <n v="20"/>
    <d v="1899-12-31T00:00:00"/>
    <x v="6"/>
  </r>
  <r>
    <x v="1"/>
    <s v="COC"/>
    <x v="1"/>
    <x v="0"/>
    <x v="1681"/>
    <d v="2023-11-29T00:00:00"/>
    <s v="pcs"/>
    <n v="1200"/>
    <n v="1"/>
    <d v="1899-12-31T00:00:00"/>
    <x v="6"/>
  </r>
  <r>
    <x v="2"/>
    <s v="7UP"/>
    <x v="0"/>
    <x v="0"/>
    <x v="1682"/>
    <d v="2023-11-04T00:00:00"/>
    <s v="pcs"/>
    <n v="2500"/>
    <n v="26"/>
    <d v="1899-12-31T00:00:00"/>
    <x v="6"/>
  </r>
  <r>
    <x v="0"/>
    <s v="BHN"/>
    <x v="5"/>
    <x v="3"/>
    <x v="1683"/>
    <d v="2023-11-03T00:00:00"/>
    <s v="pcs"/>
    <n v="1600"/>
    <n v="27"/>
    <d v="1899-12-31T00:00:00"/>
    <x v="6"/>
  </r>
  <r>
    <x v="2"/>
    <s v="7UP"/>
    <x v="0"/>
    <x v="0"/>
    <x v="1684"/>
    <d v="2023-11-01T00:00:00"/>
    <s v="pcs"/>
    <n v="5900"/>
    <n v="29"/>
    <d v="1899-12-31T00:00:00"/>
    <x v="6"/>
  </r>
  <r>
    <x v="1"/>
    <s v="BSG"/>
    <x v="2"/>
    <x v="1"/>
    <x v="1685"/>
    <d v="2023-11-04T00:00:00"/>
    <s v="pcs"/>
    <n v="1000"/>
    <n v="26"/>
    <d v="1899-12-31T00:00:00"/>
    <x v="6"/>
  </r>
  <r>
    <x v="2"/>
    <s v="TWI"/>
    <x v="4"/>
    <x v="2"/>
    <x v="1686"/>
    <d v="2023-11-17T00:00:00"/>
    <s v="pcs"/>
    <n v="3200"/>
    <n v="13"/>
    <d v="1899-12-31T00:00:00"/>
    <x v="6"/>
  </r>
  <r>
    <x v="2"/>
    <s v="BSG"/>
    <x v="2"/>
    <x v="1"/>
    <x v="1687"/>
    <d v="2023-11-16T00:00:00"/>
    <s v="pcs"/>
    <n v="4000"/>
    <n v="14"/>
    <d v="1899-12-31T00:00:00"/>
    <x v="6"/>
  </r>
  <r>
    <x v="1"/>
    <s v="BHN"/>
    <x v="5"/>
    <x v="3"/>
    <x v="1688"/>
    <d v="2023-11-29T00:00:00"/>
    <s v="pcs"/>
    <n v="5000"/>
    <n v="1"/>
    <d v="1899-12-31T00:00:00"/>
    <x v="6"/>
  </r>
  <r>
    <x v="2"/>
    <s v="BHN"/>
    <x v="5"/>
    <x v="3"/>
    <x v="1689"/>
    <d v="2023-11-18T00:00:00"/>
    <s v="pcs"/>
    <n v="1000"/>
    <n v="12"/>
    <d v="1899-12-31T00:00:00"/>
    <x v="6"/>
  </r>
  <r>
    <x v="2"/>
    <s v="TWI"/>
    <x v="4"/>
    <x v="2"/>
    <x v="1690"/>
    <d v="2023-11-14T00:00:00"/>
    <s v="pcs"/>
    <n v="2200"/>
    <n v="16"/>
    <d v="1899-12-31T00:00:00"/>
    <x v="6"/>
  </r>
  <r>
    <x v="1"/>
    <s v="PSI"/>
    <x v="3"/>
    <x v="2"/>
    <x v="1691"/>
    <d v="2023-11-14T00:00:00"/>
    <s v="pcs"/>
    <n v="2400"/>
    <n v="16"/>
    <d v="1899-12-31T00:00:00"/>
    <x v="6"/>
  </r>
  <r>
    <x v="2"/>
    <s v="TWI"/>
    <x v="4"/>
    <x v="2"/>
    <x v="1692"/>
    <d v="2023-11-01T00:00:00"/>
    <s v="pcs"/>
    <n v="5500"/>
    <n v="29"/>
    <d v="1899-12-31T00:00:00"/>
    <x v="6"/>
  </r>
  <r>
    <x v="2"/>
    <s v="BHN"/>
    <x v="5"/>
    <x v="3"/>
    <x v="1693"/>
    <d v="2023-11-21T00:00:00"/>
    <s v="pcs"/>
    <n v="5800"/>
    <n v="9"/>
    <d v="1899-12-31T00:00:00"/>
    <x v="6"/>
  </r>
  <r>
    <x v="1"/>
    <s v="PSI"/>
    <x v="3"/>
    <x v="2"/>
    <x v="1694"/>
    <d v="2023-11-20T00:00:00"/>
    <s v="pcs"/>
    <n v="5200"/>
    <n v="10"/>
    <d v="1899-12-31T00:00:00"/>
    <x v="6"/>
  </r>
  <r>
    <x v="1"/>
    <s v="HLB"/>
    <x v="6"/>
    <x v="4"/>
    <x v="1695"/>
    <d v="2023-11-05T00:00:00"/>
    <s v="pcs"/>
    <n v="2300"/>
    <n v="25"/>
    <d v="1899-12-31T00:00:00"/>
    <x v="6"/>
  </r>
  <r>
    <x v="2"/>
    <s v="HLB"/>
    <x v="6"/>
    <x v="4"/>
    <x v="1696"/>
    <d v="2023-11-13T00:00:00"/>
    <s v="pcs"/>
    <n v="3100"/>
    <n v="17"/>
    <d v="1899-12-31T00:00:00"/>
    <x v="6"/>
  </r>
  <r>
    <x v="0"/>
    <s v="BSG"/>
    <x v="2"/>
    <x v="1"/>
    <x v="1697"/>
    <d v="2023-11-08T00:00:00"/>
    <s v="pcs"/>
    <n v="4800"/>
    <n v="22"/>
    <d v="1899-12-31T00:00:00"/>
    <x v="6"/>
  </r>
  <r>
    <x v="2"/>
    <s v="TWI"/>
    <x v="4"/>
    <x v="2"/>
    <x v="1698"/>
    <d v="2023-11-27T00:00:00"/>
    <s v="pcs"/>
    <n v="5900"/>
    <n v="3"/>
    <d v="1899-12-31T00:00:00"/>
    <x v="6"/>
  </r>
  <r>
    <x v="0"/>
    <s v="BSG"/>
    <x v="2"/>
    <x v="1"/>
    <x v="1699"/>
    <d v="2023-11-28T00:00:00"/>
    <s v="pcs"/>
    <n v="4900"/>
    <n v="2"/>
    <d v="1899-12-31T00:00:00"/>
    <x v="6"/>
  </r>
  <r>
    <x v="2"/>
    <s v="HLB"/>
    <x v="6"/>
    <x v="4"/>
    <x v="1700"/>
    <d v="2023-11-08T00:00:00"/>
    <s v="pcs"/>
    <n v="5700"/>
    <n v="22"/>
    <d v="1899-12-31T00:00:00"/>
    <x v="6"/>
  </r>
  <r>
    <x v="2"/>
    <s v="BSG"/>
    <x v="2"/>
    <x v="1"/>
    <x v="1701"/>
    <d v="2023-11-21T00:00:00"/>
    <s v="pcs"/>
    <n v="4500"/>
    <n v="9"/>
    <d v="1899-12-31T00:00:00"/>
    <x v="6"/>
  </r>
  <r>
    <x v="0"/>
    <s v="TWI"/>
    <x v="4"/>
    <x v="2"/>
    <x v="1702"/>
    <d v="2023-11-03T00:00:00"/>
    <s v="pcs"/>
    <n v="5600"/>
    <n v="27"/>
    <d v="1899-12-31T00:00:00"/>
    <x v="6"/>
  </r>
  <r>
    <x v="2"/>
    <s v="BSG"/>
    <x v="2"/>
    <x v="1"/>
    <x v="1703"/>
    <d v="2023-11-17T00:00:00"/>
    <s v="pcs"/>
    <n v="4000"/>
    <n v="13"/>
    <d v="1899-12-31T00:00:00"/>
    <x v="6"/>
  </r>
  <r>
    <x v="2"/>
    <s v="7UP"/>
    <x v="0"/>
    <x v="0"/>
    <x v="1704"/>
    <d v="2023-11-29T00:00:00"/>
    <s v="pcs"/>
    <n v="3100"/>
    <n v="1"/>
    <d v="1899-12-31T00:00:00"/>
    <x v="6"/>
  </r>
  <r>
    <x v="0"/>
    <s v="TWI"/>
    <x v="4"/>
    <x v="2"/>
    <x v="1705"/>
    <d v="2023-11-27T00:00:00"/>
    <s v="pcs"/>
    <n v="5900"/>
    <n v="3"/>
    <d v="1899-12-31T00:00:00"/>
    <x v="6"/>
  </r>
  <r>
    <x v="2"/>
    <s v="COC"/>
    <x v="1"/>
    <x v="0"/>
    <x v="1706"/>
    <d v="2023-11-09T00:00:00"/>
    <s v="pcs"/>
    <n v="5000"/>
    <n v="21"/>
    <d v="1899-12-31T00:00:00"/>
    <x v="6"/>
  </r>
  <r>
    <x v="0"/>
    <s v="TWI"/>
    <x v="4"/>
    <x v="2"/>
    <x v="1707"/>
    <d v="2023-11-04T00:00:00"/>
    <s v="pcs"/>
    <n v="5700"/>
    <n v="26"/>
    <d v="1899-12-31T00:00:00"/>
    <x v="6"/>
  </r>
  <r>
    <x v="2"/>
    <s v="BHN"/>
    <x v="5"/>
    <x v="3"/>
    <x v="1708"/>
    <d v="2023-11-07T00:00:00"/>
    <s v="pcs"/>
    <n v="3200"/>
    <n v="23"/>
    <d v="1899-12-31T00:00:00"/>
    <x v="6"/>
  </r>
  <r>
    <x v="1"/>
    <s v="TWI"/>
    <x v="4"/>
    <x v="2"/>
    <x v="1709"/>
    <d v="2023-11-11T00:00:00"/>
    <s v="pcs"/>
    <n v="3000"/>
    <n v="19"/>
    <d v="1899-12-31T00:00:00"/>
    <x v="6"/>
  </r>
  <r>
    <x v="1"/>
    <s v="TWI"/>
    <x v="4"/>
    <x v="2"/>
    <x v="1710"/>
    <d v="2023-11-19T00:00:00"/>
    <s v="pcs"/>
    <n v="3400"/>
    <n v="11"/>
    <d v="1899-12-31T00:00:00"/>
    <x v="6"/>
  </r>
  <r>
    <x v="2"/>
    <s v="BHN"/>
    <x v="5"/>
    <x v="3"/>
    <x v="1711"/>
    <d v="2023-11-15T00:00:00"/>
    <s v="pcs"/>
    <n v="2500"/>
    <n v="15"/>
    <d v="1899-12-31T00:00:00"/>
    <x v="6"/>
  </r>
  <r>
    <x v="1"/>
    <s v="BSG"/>
    <x v="2"/>
    <x v="1"/>
    <x v="1712"/>
    <d v="2023-11-13T00:00:00"/>
    <s v="pcs"/>
    <n v="4400"/>
    <n v="17"/>
    <d v="1899-12-31T00:00:00"/>
    <x v="6"/>
  </r>
  <r>
    <x v="2"/>
    <s v="7UP"/>
    <x v="0"/>
    <x v="0"/>
    <x v="1713"/>
    <d v="2023-11-02T00:00:00"/>
    <s v="pcs"/>
    <n v="2900"/>
    <n v="28"/>
    <d v="1899-12-31T00:00:00"/>
    <x v="6"/>
  </r>
  <r>
    <x v="2"/>
    <s v="COC"/>
    <x v="1"/>
    <x v="0"/>
    <x v="1714"/>
    <d v="2023-11-14T00:00:00"/>
    <s v="pcs"/>
    <n v="6000"/>
    <n v="16"/>
    <d v="1899-12-31T00:00:00"/>
    <x v="6"/>
  </r>
  <r>
    <x v="2"/>
    <s v="HLB"/>
    <x v="6"/>
    <x v="4"/>
    <x v="1715"/>
    <d v="2023-11-10T00:00:00"/>
    <s v="pcs"/>
    <n v="1100"/>
    <n v="20"/>
    <d v="1899-12-31T00:00:00"/>
    <x v="6"/>
  </r>
  <r>
    <x v="1"/>
    <s v="PSI"/>
    <x v="3"/>
    <x v="2"/>
    <x v="1716"/>
    <d v="2023-11-21T00:00:00"/>
    <s v="pcs"/>
    <n v="5900"/>
    <n v="9"/>
    <d v="1899-12-31T00:00:00"/>
    <x v="6"/>
  </r>
  <r>
    <x v="0"/>
    <s v="BHN"/>
    <x v="5"/>
    <x v="3"/>
    <x v="1717"/>
    <d v="2023-11-07T00:00:00"/>
    <s v="pcs"/>
    <n v="1600"/>
    <n v="23"/>
    <d v="1899-12-31T00:00:00"/>
    <x v="6"/>
  </r>
  <r>
    <x v="0"/>
    <s v="HLB"/>
    <x v="6"/>
    <x v="4"/>
    <x v="1718"/>
    <d v="2023-11-04T00:00:00"/>
    <s v="pcs"/>
    <n v="5900"/>
    <n v="26"/>
    <d v="1899-12-31T00:00:00"/>
    <x v="6"/>
  </r>
  <r>
    <x v="0"/>
    <s v="BHN"/>
    <x v="5"/>
    <x v="3"/>
    <x v="1719"/>
    <d v="2023-11-20T00:00:00"/>
    <s v="pcs"/>
    <n v="3600"/>
    <n v="10"/>
    <d v="1899-12-31T00:00:00"/>
    <x v="6"/>
  </r>
  <r>
    <x v="0"/>
    <s v="HLB"/>
    <x v="6"/>
    <x v="4"/>
    <x v="1720"/>
    <d v="2023-11-17T00:00:00"/>
    <s v="pcs"/>
    <n v="1900"/>
    <n v="13"/>
    <d v="1899-12-31T00:00:00"/>
    <x v="6"/>
  </r>
  <r>
    <x v="2"/>
    <s v="COC"/>
    <x v="1"/>
    <x v="0"/>
    <x v="1721"/>
    <d v="2023-11-16T00:00:00"/>
    <s v="pcs"/>
    <n v="5800"/>
    <n v="14"/>
    <d v="1899-12-31T00:00:00"/>
    <x v="6"/>
  </r>
  <r>
    <x v="2"/>
    <s v="COC"/>
    <x v="1"/>
    <x v="0"/>
    <x v="1722"/>
    <d v="2023-11-29T00:00:00"/>
    <s v="pcs"/>
    <n v="4000"/>
    <n v="1"/>
    <d v="1899-12-31T00:00:00"/>
    <x v="6"/>
  </r>
  <r>
    <x v="0"/>
    <s v="TWI"/>
    <x v="4"/>
    <x v="2"/>
    <x v="1723"/>
    <d v="2023-11-25T00:00:00"/>
    <s v="pcs"/>
    <n v="4900"/>
    <n v="5"/>
    <d v="1899-12-31T00:00:00"/>
    <x v="6"/>
  </r>
  <r>
    <x v="0"/>
    <s v="COC"/>
    <x v="1"/>
    <x v="0"/>
    <x v="1724"/>
    <d v="2023-11-20T00:00:00"/>
    <s v="pcs"/>
    <n v="1700"/>
    <n v="10"/>
    <d v="1899-12-31T00:00:00"/>
    <x v="6"/>
  </r>
  <r>
    <x v="0"/>
    <s v="HLB"/>
    <x v="6"/>
    <x v="4"/>
    <x v="1725"/>
    <d v="2023-11-21T00:00:00"/>
    <s v="pcs"/>
    <n v="4600"/>
    <n v="9"/>
    <d v="1899-12-31T00:00:00"/>
    <x v="6"/>
  </r>
  <r>
    <x v="0"/>
    <s v="HLB"/>
    <x v="6"/>
    <x v="4"/>
    <x v="1726"/>
    <d v="2023-11-21T00:00:00"/>
    <s v="pcs"/>
    <n v="2400"/>
    <n v="9"/>
    <d v="1899-12-31T00:00:00"/>
    <x v="6"/>
  </r>
  <r>
    <x v="0"/>
    <s v="COC"/>
    <x v="1"/>
    <x v="0"/>
    <x v="1727"/>
    <d v="2023-11-29T00:00:00"/>
    <s v="pcs"/>
    <n v="2200"/>
    <n v="1"/>
    <d v="1899-12-31T00:00:00"/>
    <x v="6"/>
  </r>
  <r>
    <x v="0"/>
    <s v="BHN"/>
    <x v="5"/>
    <x v="3"/>
    <x v="1728"/>
    <d v="2023-11-29T00:00:00"/>
    <s v="pcs"/>
    <n v="4800"/>
    <n v="1"/>
    <d v="1899-12-31T00:00:00"/>
    <x v="6"/>
  </r>
  <r>
    <x v="2"/>
    <s v="BHN"/>
    <x v="5"/>
    <x v="3"/>
    <x v="1729"/>
    <d v="2023-11-05T00:00:00"/>
    <s v="pcs"/>
    <n v="2600"/>
    <n v="25"/>
    <d v="1899-12-31T00:00:00"/>
    <x v="6"/>
  </r>
  <r>
    <x v="2"/>
    <s v="7UP"/>
    <x v="0"/>
    <x v="0"/>
    <x v="1730"/>
    <d v="2023-11-12T00:00:00"/>
    <s v="pcs"/>
    <n v="3200"/>
    <n v="18"/>
    <d v="1899-12-31T00:00:00"/>
    <x v="6"/>
  </r>
  <r>
    <x v="2"/>
    <s v="HLB"/>
    <x v="6"/>
    <x v="4"/>
    <x v="1731"/>
    <d v="2023-11-21T00:00:00"/>
    <s v="pcs"/>
    <n v="4400"/>
    <n v="9"/>
    <d v="1899-12-31T00:00:00"/>
    <x v="6"/>
  </r>
  <r>
    <x v="2"/>
    <s v="TWI"/>
    <x v="4"/>
    <x v="2"/>
    <x v="1732"/>
    <d v="2023-11-25T00:00:00"/>
    <s v="pcs"/>
    <n v="1600"/>
    <n v="5"/>
    <d v="1899-12-31T00:00:00"/>
    <x v="6"/>
  </r>
  <r>
    <x v="0"/>
    <s v="COC"/>
    <x v="1"/>
    <x v="0"/>
    <x v="1733"/>
    <d v="2023-11-15T00:00:00"/>
    <s v="pcs"/>
    <n v="3300"/>
    <n v="15"/>
    <d v="1899-12-31T00:00:00"/>
    <x v="6"/>
  </r>
  <r>
    <x v="1"/>
    <s v="7UP"/>
    <x v="0"/>
    <x v="0"/>
    <x v="1734"/>
    <d v="2023-11-05T00:00:00"/>
    <s v="pcs"/>
    <n v="4000"/>
    <n v="25"/>
    <d v="1899-12-31T00:00:00"/>
    <x v="6"/>
  </r>
  <r>
    <x v="2"/>
    <s v="TWI"/>
    <x v="4"/>
    <x v="2"/>
    <x v="1735"/>
    <d v="2023-11-04T00:00:00"/>
    <s v="pcs"/>
    <n v="1700"/>
    <n v="26"/>
    <d v="1899-12-31T00:00:00"/>
    <x v="6"/>
  </r>
  <r>
    <x v="2"/>
    <s v="TWI"/>
    <x v="4"/>
    <x v="2"/>
    <x v="1736"/>
    <d v="2023-11-22T00:00:00"/>
    <s v="pcs"/>
    <n v="3800"/>
    <n v="8"/>
    <d v="1899-12-31T00:00:00"/>
    <x v="6"/>
  </r>
  <r>
    <x v="1"/>
    <s v="HLB"/>
    <x v="6"/>
    <x v="4"/>
    <x v="1737"/>
    <d v="2023-11-03T00:00:00"/>
    <s v="pcs"/>
    <n v="3600"/>
    <n v="27"/>
    <d v="1899-12-31T00:00:00"/>
    <x v="6"/>
  </r>
  <r>
    <x v="1"/>
    <s v="BSG"/>
    <x v="2"/>
    <x v="1"/>
    <x v="1738"/>
    <d v="2023-11-25T00:00:00"/>
    <s v="pcs"/>
    <n v="2700"/>
    <n v="5"/>
    <d v="1899-12-31T00:00:00"/>
    <x v="6"/>
  </r>
  <r>
    <x v="1"/>
    <s v="BHN"/>
    <x v="5"/>
    <x v="3"/>
    <x v="1739"/>
    <d v="2023-11-07T00:00:00"/>
    <s v="pcs"/>
    <n v="4700"/>
    <n v="23"/>
    <d v="1899-12-31T00:00:00"/>
    <x v="6"/>
  </r>
  <r>
    <x v="0"/>
    <s v="PSI"/>
    <x v="3"/>
    <x v="2"/>
    <x v="1740"/>
    <d v="2023-11-23T00:00:00"/>
    <s v="pcs"/>
    <n v="4700"/>
    <n v="7"/>
    <d v="1899-12-31T00:00:00"/>
    <x v="6"/>
  </r>
  <r>
    <x v="1"/>
    <s v="7UP"/>
    <x v="0"/>
    <x v="0"/>
    <x v="1741"/>
    <d v="2023-11-19T00:00:00"/>
    <s v="pcs"/>
    <n v="1800"/>
    <n v="11"/>
    <d v="1899-12-31T00:00:00"/>
    <x v="6"/>
  </r>
  <r>
    <x v="2"/>
    <s v="BSG"/>
    <x v="2"/>
    <x v="1"/>
    <x v="1742"/>
    <d v="2023-11-19T00:00:00"/>
    <s v="pcs"/>
    <n v="5300"/>
    <n v="11"/>
    <d v="1899-12-31T00:00:00"/>
    <x v="6"/>
  </r>
  <r>
    <x v="1"/>
    <s v="TWI"/>
    <x v="4"/>
    <x v="2"/>
    <x v="1743"/>
    <d v="2023-11-29T00:00:00"/>
    <s v="pcs"/>
    <n v="3500"/>
    <n v="1"/>
    <d v="1899-12-31T00:00:00"/>
    <x v="6"/>
  </r>
  <r>
    <x v="1"/>
    <s v="BSG"/>
    <x v="2"/>
    <x v="1"/>
    <x v="1744"/>
    <d v="2023-11-10T00:00:00"/>
    <s v="pcs"/>
    <n v="4200"/>
    <n v="20"/>
    <d v="1899-12-31T00:00:00"/>
    <x v="6"/>
  </r>
  <r>
    <x v="0"/>
    <s v="BHN"/>
    <x v="5"/>
    <x v="3"/>
    <x v="1745"/>
    <d v="2023-11-07T00:00:00"/>
    <s v="pcs"/>
    <n v="5100"/>
    <n v="23"/>
    <d v="1899-12-31T00:00:00"/>
    <x v="6"/>
  </r>
  <r>
    <x v="2"/>
    <s v="HLB"/>
    <x v="6"/>
    <x v="4"/>
    <x v="1746"/>
    <d v="2023-11-25T00:00:00"/>
    <s v="pcs"/>
    <n v="4300"/>
    <n v="5"/>
    <d v="1899-12-31T00:00:00"/>
    <x v="6"/>
  </r>
  <r>
    <x v="0"/>
    <s v="COC"/>
    <x v="1"/>
    <x v="0"/>
    <x v="1747"/>
    <d v="2023-11-16T00:00:00"/>
    <s v="pcs"/>
    <n v="2200"/>
    <n v="14"/>
    <d v="1899-12-31T00:00:00"/>
    <x v="6"/>
  </r>
  <r>
    <x v="0"/>
    <s v="HLB"/>
    <x v="6"/>
    <x v="4"/>
    <x v="1748"/>
    <d v="2023-11-05T00:00:00"/>
    <s v="pcs"/>
    <n v="5900"/>
    <n v="25"/>
    <d v="1899-12-31T00:00:00"/>
    <x v="6"/>
  </r>
  <r>
    <x v="0"/>
    <s v="HLB"/>
    <x v="6"/>
    <x v="4"/>
    <x v="1749"/>
    <d v="2023-11-22T00:00:00"/>
    <s v="pcs"/>
    <n v="4100"/>
    <n v="8"/>
    <d v="1899-12-31T00:00:00"/>
    <x v="6"/>
  </r>
  <r>
    <x v="2"/>
    <s v="7UP"/>
    <x v="0"/>
    <x v="0"/>
    <x v="1750"/>
    <d v="2023-11-21T00:00:00"/>
    <s v="pcs"/>
    <n v="1200"/>
    <n v="9"/>
    <d v="1899-12-31T00:00:00"/>
    <x v="6"/>
  </r>
  <r>
    <x v="0"/>
    <s v="BSG"/>
    <x v="2"/>
    <x v="1"/>
    <x v="1751"/>
    <d v="2023-11-08T00:00:00"/>
    <s v="pcs"/>
    <n v="2500"/>
    <n v="22"/>
    <d v="1899-12-31T00:00:00"/>
    <x v="6"/>
  </r>
  <r>
    <x v="1"/>
    <s v="HLB"/>
    <x v="6"/>
    <x v="4"/>
    <x v="1752"/>
    <d v="2023-11-01T00:00:00"/>
    <s v="pcs"/>
    <n v="5500"/>
    <n v="29"/>
    <d v="1899-12-31T00:00:00"/>
    <x v="6"/>
  </r>
  <r>
    <x v="2"/>
    <s v="TWI"/>
    <x v="4"/>
    <x v="2"/>
    <x v="1753"/>
    <d v="2023-11-04T00:00:00"/>
    <s v="pcs"/>
    <n v="5800"/>
    <n v="26"/>
    <d v="1899-12-31T00:00:00"/>
    <x v="6"/>
  </r>
  <r>
    <x v="1"/>
    <s v="TWI"/>
    <x v="4"/>
    <x v="2"/>
    <x v="1754"/>
    <d v="2023-11-25T00:00:00"/>
    <s v="pcs"/>
    <n v="3200"/>
    <n v="5"/>
    <d v="1899-12-31T00:00:00"/>
    <x v="6"/>
  </r>
  <r>
    <x v="1"/>
    <s v="BHN"/>
    <x v="5"/>
    <x v="3"/>
    <x v="1755"/>
    <d v="2023-11-06T00:00:00"/>
    <s v="pcs"/>
    <n v="5300"/>
    <n v="24"/>
    <d v="1899-12-31T00:00:00"/>
    <x v="6"/>
  </r>
  <r>
    <x v="0"/>
    <s v="TWI"/>
    <x v="4"/>
    <x v="2"/>
    <x v="1756"/>
    <d v="2023-11-27T00:00:00"/>
    <s v="pcs"/>
    <n v="1300"/>
    <n v="3"/>
    <d v="1899-12-31T00:00:00"/>
    <x v="6"/>
  </r>
  <r>
    <x v="2"/>
    <s v="7UP"/>
    <x v="0"/>
    <x v="0"/>
    <x v="1757"/>
    <d v="2023-11-06T00:00:00"/>
    <s v="pcs"/>
    <n v="4500"/>
    <n v="24"/>
    <d v="1899-12-31T00:00:00"/>
    <x v="6"/>
  </r>
  <r>
    <x v="2"/>
    <s v="BSG"/>
    <x v="2"/>
    <x v="1"/>
    <x v="1758"/>
    <d v="2023-11-03T00:00:00"/>
    <s v="pcs"/>
    <n v="2700"/>
    <n v="27"/>
    <d v="1899-12-31T00:00:00"/>
    <x v="6"/>
  </r>
  <r>
    <x v="1"/>
    <s v="HLB"/>
    <x v="6"/>
    <x v="4"/>
    <x v="1759"/>
    <d v="2023-11-20T00:00:00"/>
    <s v="pcs"/>
    <n v="5100"/>
    <n v="10"/>
    <d v="1899-12-31T00:00:00"/>
    <x v="6"/>
  </r>
  <r>
    <x v="1"/>
    <s v="PSI"/>
    <x v="3"/>
    <x v="2"/>
    <x v="1760"/>
    <d v="2023-11-24T00:00:00"/>
    <s v="pcs"/>
    <n v="2500"/>
    <n v="6"/>
    <d v="1899-12-31T00:00:00"/>
    <x v="6"/>
  </r>
  <r>
    <x v="1"/>
    <s v="BSG"/>
    <x v="2"/>
    <x v="1"/>
    <x v="1761"/>
    <d v="2023-11-30T00:00:00"/>
    <s v="pcs"/>
    <n v="5500"/>
    <n v="0"/>
    <d v="1899-12-31T00:00:00"/>
    <x v="6"/>
  </r>
  <r>
    <x v="0"/>
    <s v="TWI"/>
    <x v="4"/>
    <x v="2"/>
    <x v="1762"/>
    <d v="2023-11-24T00:00:00"/>
    <s v="pcs"/>
    <n v="3700"/>
    <n v="6"/>
    <d v="1899-12-31T00:00:00"/>
    <x v="6"/>
  </r>
  <r>
    <x v="2"/>
    <s v="7UP"/>
    <x v="0"/>
    <x v="0"/>
    <x v="1763"/>
    <d v="2023-11-11T00:00:00"/>
    <s v="pcs"/>
    <n v="1200"/>
    <n v="19"/>
    <d v="1899-12-31T00:00:00"/>
    <x v="6"/>
  </r>
  <r>
    <x v="0"/>
    <s v="TWI"/>
    <x v="4"/>
    <x v="2"/>
    <x v="1764"/>
    <d v="2023-11-02T00:00:00"/>
    <s v="pcs"/>
    <n v="4000"/>
    <n v="28"/>
    <d v="1899-12-31T00:00:00"/>
    <x v="6"/>
  </r>
  <r>
    <x v="1"/>
    <s v="PSI"/>
    <x v="3"/>
    <x v="2"/>
    <x v="1765"/>
    <d v="2023-11-30T00:00:00"/>
    <s v="pcs"/>
    <n v="5100"/>
    <n v="0"/>
    <d v="1899-12-31T00:00:00"/>
    <x v="6"/>
  </r>
  <r>
    <x v="2"/>
    <s v="BSG"/>
    <x v="2"/>
    <x v="1"/>
    <x v="1766"/>
    <d v="2023-11-09T00:00:00"/>
    <s v="pcs"/>
    <n v="1600"/>
    <n v="21"/>
    <d v="1899-12-31T00:00:00"/>
    <x v="6"/>
  </r>
  <r>
    <x v="1"/>
    <s v="PSI"/>
    <x v="3"/>
    <x v="2"/>
    <x v="1767"/>
    <d v="2023-11-30T00:00:00"/>
    <s v="pcs"/>
    <n v="1500"/>
    <n v="0"/>
    <d v="1899-12-31T00:00:00"/>
    <x v="6"/>
  </r>
  <r>
    <x v="0"/>
    <s v="HLB"/>
    <x v="6"/>
    <x v="4"/>
    <x v="1768"/>
    <d v="2023-11-13T00:00:00"/>
    <s v="pcs"/>
    <n v="2600"/>
    <n v="17"/>
    <d v="1899-12-31T00:00:00"/>
    <x v="6"/>
  </r>
  <r>
    <x v="1"/>
    <s v="7UP"/>
    <x v="0"/>
    <x v="0"/>
    <x v="1769"/>
    <d v="2023-11-24T00:00:00"/>
    <s v="pcs"/>
    <n v="5200"/>
    <n v="6"/>
    <d v="1899-12-31T00:00:00"/>
    <x v="6"/>
  </r>
  <r>
    <x v="0"/>
    <s v="PSI"/>
    <x v="3"/>
    <x v="2"/>
    <x v="1770"/>
    <d v="2023-11-25T00:00:00"/>
    <s v="pcs"/>
    <n v="4900"/>
    <n v="5"/>
    <d v="1899-12-31T00:00:00"/>
    <x v="6"/>
  </r>
  <r>
    <x v="1"/>
    <s v="BHN"/>
    <x v="5"/>
    <x v="3"/>
    <x v="1771"/>
    <d v="2023-11-01T00:00:00"/>
    <s v="pcs"/>
    <n v="1400"/>
    <n v="29"/>
    <d v="1899-12-31T00:00:00"/>
    <x v="6"/>
  </r>
  <r>
    <x v="0"/>
    <s v="7UP"/>
    <x v="0"/>
    <x v="0"/>
    <x v="1772"/>
    <d v="2023-11-09T00:00:00"/>
    <s v="pcs"/>
    <n v="2700"/>
    <n v="21"/>
    <d v="1899-12-31T00:00:00"/>
    <x v="6"/>
  </r>
  <r>
    <x v="0"/>
    <s v="7UP"/>
    <x v="0"/>
    <x v="0"/>
    <x v="1773"/>
    <d v="2023-11-28T00:00:00"/>
    <s v="pcs"/>
    <n v="5500"/>
    <n v="2"/>
    <d v="1899-12-31T00:00:00"/>
    <x v="6"/>
  </r>
  <r>
    <x v="2"/>
    <s v="COC"/>
    <x v="1"/>
    <x v="0"/>
    <x v="1774"/>
    <d v="2023-11-14T00:00:00"/>
    <s v="pcs"/>
    <n v="5100"/>
    <n v="16"/>
    <d v="1899-12-31T00:00:00"/>
    <x v="6"/>
  </r>
  <r>
    <x v="2"/>
    <s v="PSI"/>
    <x v="3"/>
    <x v="2"/>
    <x v="1775"/>
    <d v="2023-11-30T00:00:00"/>
    <s v="pcs"/>
    <n v="4600"/>
    <n v="0"/>
    <d v="1899-12-31T00:00:00"/>
    <x v="6"/>
  </r>
  <r>
    <x v="2"/>
    <s v="TWI"/>
    <x v="4"/>
    <x v="2"/>
    <x v="1776"/>
    <d v="2023-11-22T00:00:00"/>
    <s v="pcs"/>
    <n v="3200"/>
    <n v="8"/>
    <d v="1899-12-31T00:00:00"/>
    <x v="6"/>
  </r>
  <r>
    <x v="1"/>
    <s v="COC"/>
    <x v="1"/>
    <x v="0"/>
    <x v="1777"/>
    <d v="2023-11-30T00:00:00"/>
    <s v="pcs"/>
    <n v="4300"/>
    <n v="0"/>
    <d v="1899-12-31T00:00:00"/>
    <x v="6"/>
  </r>
  <r>
    <x v="1"/>
    <s v="HLB"/>
    <x v="6"/>
    <x v="4"/>
    <x v="1778"/>
    <d v="2023-11-20T00:00:00"/>
    <s v="pcs"/>
    <n v="3600"/>
    <n v="10"/>
    <d v="1899-12-31T00:00:00"/>
    <x v="6"/>
  </r>
  <r>
    <x v="2"/>
    <s v="HLB"/>
    <x v="6"/>
    <x v="4"/>
    <x v="1779"/>
    <d v="2023-11-22T00:00:00"/>
    <s v="pcs"/>
    <n v="1500"/>
    <n v="8"/>
    <d v="1899-12-31T00:00:00"/>
    <x v="6"/>
  </r>
  <r>
    <x v="1"/>
    <s v="BSG"/>
    <x v="2"/>
    <x v="1"/>
    <x v="1780"/>
    <d v="2023-11-09T00:00:00"/>
    <s v="pcs"/>
    <n v="4500"/>
    <n v="21"/>
    <d v="1899-12-31T00:00:00"/>
    <x v="6"/>
  </r>
  <r>
    <x v="0"/>
    <s v="HLB"/>
    <x v="6"/>
    <x v="4"/>
    <x v="1781"/>
    <d v="2023-11-11T00:00:00"/>
    <s v="pcs"/>
    <n v="4000"/>
    <n v="19"/>
    <d v="1899-12-31T00:00:00"/>
    <x v="6"/>
  </r>
  <r>
    <x v="1"/>
    <s v="HLB"/>
    <x v="6"/>
    <x v="4"/>
    <x v="1782"/>
    <d v="2023-11-19T00:00:00"/>
    <s v="pcs"/>
    <n v="4400"/>
    <n v="11"/>
    <d v="1899-12-31T00:00:00"/>
    <x v="6"/>
  </r>
  <r>
    <x v="1"/>
    <s v="BSG"/>
    <x v="2"/>
    <x v="1"/>
    <x v="1783"/>
    <d v="2023-11-14T00:00:00"/>
    <s v="pcs"/>
    <n v="4300"/>
    <n v="16"/>
    <d v="1899-12-31T00:00:00"/>
    <x v="6"/>
  </r>
  <r>
    <x v="1"/>
    <s v="BHN"/>
    <x v="5"/>
    <x v="3"/>
    <x v="1784"/>
    <d v="2023-11-24T00:00:00"/>
    <s v="pcs"/>
    <n v="1200"/>
    <n v="6"/>
    <d v="1899-12-31T00:00:00"/>
    <x v="6"/>
  </r>
  <r>
    <x v="1"/>
    <s v="BHN"/>
    <x v="5"/>
    <x v="3"/>
    <x v="1785"/>
    <d v="2023-11-12T00:00:00"/>
    <s v="pcs"/>
    <n v="4300"/>
    <n v="18"/>
    <d v="1899-12-31T00:00:00"/>
    <x v="6"/>
  </r>
  <r>
    <x v="1"/>
    <s v="TWI"/>
    <x v="4"/>
    <x v="2"/>
    <x v="1786"/>
    <d v="2023-11-28T00:00:00"/>
    <s v="pcs"/>
    <n v="3500"/>
    <n v="2"/>
    <d v="1899-12-31T00:00:00"/>
    <x v="6"/>
  </r>
  <r>
    <x v="0"/>
    <s v="7UP"/>
    <x v="0"/>
    <x v="0"/>
    <x v="1787"/>
    <d v="2023-11-30T00:00:00"/>
    <s v="pcs"/>
    <n v="2300"/>
    <n v="0"/>
    <d v="1899-12-31T00:00:00"/>
    <x v="6"/>
  </r>
  <r>
    <x v="2"/>
    <s v="BSG"/>
    <x v="2"/>
    <x v="1"/>
    <x v="1788"/>
    <d v="2023-11-21T00:00:00"/>
    <s v="pcs"/>
    <n v="2800"/>
    <n v="9"/>
    <d v="1899-12-31T00:00:00"/>
    <x v="6"/>
  </r>
  <r>
    <x v="1"/>
    <s v="TWI"/>
    <x v="4"/>
    <x v="2"/>
    <x v="1789"/>
    <d v="2023-11-28T00:00:00"/>
    <s v="pcs"/>
    <n v="1900"/>
    <n v="2"/>
    <d v="1899-12-31T00:00:00"/>
    <x v="6"/>
  </r>
  <r>
    <x v="1"/>
    <s v="PSI"/>
    <x v="3"/>
    <x v="2"/>
    <x v="1790"/>
    <d v="2023-11-07T00:00:00"/>
    <s v="pcs"/>
    <n v="2200"/>
    <n v="23"/>
    <d v="1899-12-31T00:00:00"/>
    <x v="6"/>
  </r>
  <r>
    <x v="1"/>
    <s v="COC"/>
    <x v="1"/>
    <x v="0"/>
    <x v="1791"/>
    <d v="2023-11-26T00:00:00"/>
    <s v="pcs"/>
    <n v="6000"/>
    <n v="4"/>
    <d v="1899-12-31T00:00:00"/>
    <x v="6"/>
  </r>
  <r>
    <x v="0"/>
    <s v="TWI"/>
    <x v="4"/>
    <x v="2"/>
    <x v="1792"/>
    <d v="2023-11-23T00:00:00"/>
    <s v="pcs"/>
    <n v="1500"/>
    <n v="7"/>
    <d v="1899-12-31T00:00:00"/>
    <x v="6"/>
  </r>
  <r>
    <x v="1"/>
    <s v="PSI"/>
    <x v="3"/>
    <x v="2"/>
    <x v="1793"/>
    <d v="2023-11-15T00:00:00"/>
    <s v="pcs"/>
    <n v="4500"/>
    <n v="15"/>
    <d v="1899-12-31T00:00:00"/>
    <x v="6"/>
  </r>
  <r>
    <x v="0"/>
    <s v="PSI"/>
    <x v="3"/>
    <x v="2"/>
    <x v="1794"/>
    <d v="2023-11-24T00:00:00"/>
    <s v="pcs"/>
    <n v="3000"/>
    <n v="6"/>
    <d v="1899-12-31T00:00:00"/>
    <x v="6"/>
  </r>
  <r>
    <x v="2"/>
    <s v="HLB"/>
    <x v="6"/>
    <x v="4"/>
    <x v="1795"/>
    <d v="2023-11-20T00:00:00"/>
    <s v="pcs"/>
    <n v="4100"/>
    <n v="10"/>
    <d v="1899-12-31T00:00:00"/>
    <x v="6"/>
  </r>
  <r>
    <x v="1"/>
    <s v="HLB"/>
    <x v="6"/>
    <x v="4"/>
    <x v="1796"/>
    <d v="2023-11-07T00:00:00"/>
    <s v="pcs"/>
    <n v="1400"/>
    <n v="23"/>
    <d v="1899-12-31T00:00:00"/>
    <x v="6"/>
  </r>
  <r>
    <x v="0"/>
    <s v="TWI"/>
    <x v="4"/>
    <x v="2"/>
    <x v="1797"/>
    <d v="2023-11-11T00:00:00"/>
    <s v="pcs"/>
    <n v="3500"/>
    <n v="19"/>
    <d v="1899-12-31T00:00:00"/>
    <x v="6"/>
  </r>
  <r>
    <x v="2"/>
    <s v="TWI"/>
    <x v="4"/>
    <x v="2"/>
    <x v="1798"/>
    <d v="2023-11-07T00:00:00"/>
    <s v="pcs"/>
    <n v="2100"/>
    <n v="23"/>
    <d v="1899-12-31T00:00:00"/>
    <x v="6"/>
  </r>
  <r>
    <x v="0"/>
    <s v="BHN"/>
    <x v="5"/>
    <x v="3"/>
    <x v="1799"/>
    <d v="2023-11-21T00:00:00"/>
    <s v="pcs"/>
    <n v="3600"/>
    <n v="9"/>
    <d v="1899-12-31T00:00:00"/>
    <x v="6"/>
  </r>
  <r>
    <x v="1"/>
    <s v="COC"/>
    <x v="1"/>
    <x v="0"/>
    <x v="1800"/>
    <d v="2023-11-01T00:00:00"/>
    <s v="pcs"/>
    <n v="3500"/>
    <n v="29"/>
    <d v="1899-12-31T00:00:00"/>
    <x v="6"/>
  </r>
  <r>
    <x v="0"/>
    <s v="COC"/>
    <x v="1"/>
    <x v="0"/>
    <x v="1801"/>
    <d v="2023-11-04T00:00:00"/>
    <s v="pcs"/>
    <n v="2200"/>
    <n v="26"/>
    <d v="1899-12-31T00:00:00"/>
    <x v="6"/>
  </r>
  <r>
    <x v="1"/>
    <s v="PSI"/>
    <x v="3"/>
    <x v="2"/>
    <x v="1802"/>
    <d v="2023-11-18T00:00:00"/>
    <s v="pcs"/>
    <n v="5700"/>
    <n v="12"/>
    <d v="1899-12-31T00:00:00"/>
    <x v="6"/>
  </r>
  <r>
    <x v="1"/>
    <s v="PSI"/>
    <x v="3"/>
    <x v="2"/>
    <x v="1803"/>
    <d v="2023-11-09T00:00:00"/>
    <s v="pcs"/>
    <n v="5900"/>
    <n v="21"/>
    <d v="1899-12-31T00:00:00"/>
    <x v="6"/>
  </r>
  <r>
    <x v="2"/>
    <s v="BHN"/>
    <x v="5"/>
    <x v="3"/>
    <x v="1804"/>
    <d v="2023-11-01T00:00:00"/>
    <s v="pcs"/>
    <n v="5200"/>
    <n v="29"/>
    <d v="1899-12-31T00:00:00"/>
    <x v="6"/>
  </r>
  <r>
    <x v="1"/>
    <s v="HLB"/>
    <x v="6"/>
    <x v="4"/>
    <x v="1805"/>
    <d v="2023-11-25T00:00:00"/>
    <s v="pcs"/>
    <n v="5800"/>
    <n v="5"/>
    <d v="1899-12-31T00:00:00"/>
    <x v="6"/>
  </r>
  <r>
    <x v="1"/>
    <s v="7UP"/>
    <x v="0"/>
    <x v="0"/>
    <x v="1806"/>
    <d v="2023-11-08T00:00:00"/>
    <s v="pcs"/>
    <n v="4700"/>
    <n v="22"/>
    <d v="1899-12-31T00:00:00"/>
    <x v="6"/>
  </r>
  <r>
    <x v="0"/>
    <s v="PSI"/>
    <x v="3"/>
    <x v="2"/>
    <x v="1807"/>
    <d v="2023-11-29T00:00:00"/>
    <s v="pcs"/>
    <n v="2500"/>
    <n v="1"/>
    <d v="1899-12-31T00:00:00"/>
    <x v="6"/>
  </r>
  <r>
    <x v="0"/>
    <s v="COC"/>
    <x v="1"/>
    <x v="0"/>
    <x v="1808"/>
    <d v="2023-11-11T00:00:00"/>
    <s v="pcs"/>
    <n v="4200"/>
    <n v="19"/>
    <d v="1899-12-31T00:00:00"/>
    <x v="6"/>
  </r>
  <r>
    <x v="2"/>
    <s v="7UP"/>
    <x v="0"/>
    <x v="0"/>
    <x v="1809"/>
    <d v="2023-11-29T00:00:00"/>
    <s v="pcs"/>
    <n v="2600"/>
    <n v="1"/>
    <d v="1899-12-31T00:00:00"/>
    <x v="6"/>
  </r>
  <r>
    <x v="1"/>
    <s v="7UP"/>
    <x v="0"/>
    <x v="0"/>
    <x v="1810"/>
    <d v="2023-11-05T00:00:00"/>
    <s v="pcs"/>
    <n v="1800"/>
    <n v="25"/>
    <d v="1899-12-31T00:00:00"/>
    <x v="6"/>
  </r>
  <r>
    <x v="0"/>
    <s v="BSG"/>
    <x v="2"/>
    <x v="1"/>
    <x v="1811"/>
    <d v="2023-11-02T00:00:00"/>
    <s v="pcs"/>
    <n v="2400"/>
    <n v="28"/>
    <d v="1899-12-31T00:00:00"/>
    <x v="6"/>
  </r>
  <r>
    <x v="0"/>
    <s v="PSI"/>
    <x v="3"/>
    <x v="2"/>
    <x v="1812"/>
    <d v="2023-11-22T00:00:00"/>
    <s v="pcs"/>
    <n v="1600"/>
    <n v="8"/>
    <d v="1899-12-31T00:00:00"/>
    <x v="6"/>
  </r>
  <r>
    <x v="0"/>
    <s v="BSG"/>
    <x v="2"/>
    <x v="1"/>
    <x v="1813"/>
    <d v="2023-11-30T00:00:00"/>
    <s v="pcs"/>
    <n v="1100"/>
    <n v="0"/>
    <d v="1899-12-31T00:00:00"/>
    <x v="6"/>
  </r>
  <r>
    <x v="1"/>
    <s v="HLB"/>
    <x v="6"/>
    <x v="4"/>
    <x v="1814"/>
    <d v="2023-11-23T00:00:00"/>
    <s v="pcs"/>
    <n v="4000"/>
    <n v="7"/>
    <d v="1899-12-31T00:00:00"/>
    <x v="6"/>
  </r>
  <r>
    <x v="1"/>
    <s v="PSI"/>
    <x v="3"/>
    <x v="2"/>
    <x v="1815"/>
    <d v="2023-11-22T00:00:00"/>
    <s v="pcs"/>
    <n v="2000"/>
    <n v="8"/>
    <d v="1899-12-31T00:00:00"/>
    <x v="6"/>
  </r>
  <r>
    <x v="1"/>
    <s v="7UP"/>
    <x v="0"/>
    <x v="0"/>
    <x v="1816"/>
    <d v="2023-11-13T00:00:00"/>
    <s v="pcs"/>
    <n v="5300"/>
    <n v="17"/>
    <d v="1899-12-31T00:00:00"/>
    <x v="6"/>
  </r>
  <r>
    <x v="0"/>
    <s v="BHN"/>
    <x v="5"/>
    <x v="3"/>
    <x v="1817"/>
    <d v="2023-11-06T00:00:00"/>
    <s v="pcs"/>
    <n v="1400"/>
    <n v="24"/>
    <d v="1899-12-31T00:00:00"/>
    <x v="6"/>
  </r>
  <r>
    <x v="1"/>
    <s v="COC"/>
    <x v="1"/>
    <x v="0"/>
    <x v="1818"/>
    <d v="2023-11-13T00:00:00"/>
    <s v="pcs"/>
    <n v="6000"/>
    <n v="17"/>
    <d v="1899-12-31T00:00:00"/>
    <x v="6"/>
  </r>
  <r>
    <x v="0"/>
    <s v="BHN"/>
    <x v="5"/>
    <x v="3"/>
    <x v="1819"/>
    <d v="2023-11-30T00:00:00"/>
    <s v="pcs"/>
    <n v="2100"/>
    <n v="0"/>
    <d v="1899-12-31T00:00:00"/>
    <x v="6"/>
  </r>
  <r>
    <x v="2"/>
    <s v="BHN"/>
    <x v="5"/>
    <x v="3"/>
    <x v="1820"/>
    <d v="2023-11-13T00:00:00"/>
    <s v="pcs"/>
    <n v="5200"/>
    <n v="17"/>
    <d v="1899-12-31T00:00:00"/>
    <x v="6"/>
  </r>
  <r>
    <x v="2"/>
    <s v="PSI"/>
    <x v="3"/>
    <x v="2"/>
    <x v="1821"/>
    <d v="2023-11-22T00:00:00"/>
    <s v="pcs"/>
    <n v="4900"/>
    <n v="8"/>
    <d v="1899-12-31T00:00:00"/>
    <x v="6"/>
  </r>
  <r>
    <x v="2"/>
    <s v="TWI"/>
    <x v="4"/>
    <x v="2"/>
    <x v="1822"/>
    <d v="2023-11-01T00:00:00"/>
    <s v="pcs"/>
    <n v="4200"/>
    <n v="29"/>
    <d v="1899-12-31T00:00:00"/>
    <x v="6"/>
  </r>
  <r>
    <x v="0"/>
    <s v="TWI"/>
    <x v="4"/>
    <x v="2"/>
    <x v="1823"/>
    <d v="2023-11-29T00:00:00"/>
    <s v="pcs"/>
    <n v="3700"/>
    <n v="1"/>
    <d v="1899-12-31T00:00:00"/>
    <x v="6"/>
  </r>
  <r>
    <x v="1"/>
    <s v="HLB"/>
    <x v="6"/>
    <x v="4"/>
    <x v="1824"/>
    <d v="2023-11-10T00:00:00"/>
    <s v="pcs"/>
    <n v="3300"/>
    <n v="20"/>
    <d v="1899-12-31T00:00:00"/>
    <x v="6"/>
  </r>
  <r>
    <x v="2"/>
    <s v="BHN"/>
    <x v="5"/>
    <x v="3"/>
    <x v="1825"/>
    <d v="2023-11-27T00:00:00"/>
    <s v="pcs"/>
    <n v="1600"/>
    <n v="3"/>
    <d v="1899-12-31T00:00:00"/>
    <x v="6"/>
  </r>
  <r>
    <x v="0"/>
    <s v="HLB"/>
    <x v="6"/>
    <x v="4"/>
    <x v="1826"/>
    <d v="2023-11-25T00:00:00"/>
    <s v="pcs"/>
    <n v="4100"/>
    <n v="5"/>
    <d v="1899-12-31T00:00:00"/>
    <x v="6"/>
  </r>
  <r>
    <x v="2"/>
    <s v="HLB"/>
    <x v="6"/>
    <x v="4"/>
    <x v="1827"/>
    <d v="2023-11-25T00:00:00"/>
    <s v="pcs"/>
    <n v="3200"/>
    <n v="5"/>
    <d v="1899-12-31T00:00:00"/>
    <x v="6"/>
  </r>
  <r>
    <x v="1"/>
    <s v="TWI"/>
    <x v="4"/>
    <x v="2"/>
    <x v="1828"/>
    <d v="2023-11-11T00:00:00"/>
    <s v="pcs"/>
    <n v="5100"/>
    <n v="19"/>
    <d v="1899-12-31T00:00:00"/>
    <x v="6"/>
  </r>
  <r>
    <x v="1"/>
    <s v="COC"/>
    <x v="1"/>
    <x v="0"/>
    <x v="1829"/>
    <d v="2023-11-17T00:00:00"/>
    <s v="pcs"/>
    <n v="5900"/>
    <n v="13"/>
    <d v="1899-12-31T00:00:00"/>
    <x v="6"/>
  </r>
  <r>
    <x v="2"/>
    <s v="HLB"/>
    <x v="6"/>
    <x v="4"/>
    <x v="1830"/>
    <d v="2023-11-28T00:00:00"/>
    <s v="pcs"/>
    <n v="3700"/>
    <n v="2"/>
    <d v="1899-12-31T00:00:00"/>
    <x v="6"/>
  </r>
  <r>
    <x v="0"/>
    <s v="BHN"/>
    <x v="5"/>
    <x v="3"/>
    <x v="1831"/>
    <d v="2023-11-03T00:00:00"/>
    <s v="pcs"/>
    <n v="3000"/>
    <n v="27"/>
    <d v="1899-12-31T00:00:00"/>
    <x v="6"/>
  </r>
  <r>
    <x v="2"/>
    <s v="7UP"/>
    <x v="0"/>
    <x v="0"/>
    <x v="1832"/>
    <d v="2023-11-17T00:00:00"/>
    <s v="pcs"/>
    <n v="4100"/>
    <n v="13"/>
    <d v="1899-12-31T00:00:00"/>
    <x v="6"/>
  </r>
  <r>
    <x v="1"/>
    <s v="BHN"/>
    <x v="5"/>
    <x v="3"/>
    <x v="1833"/>
    <d v="2023-11-25T00:00:00"/>
    <s v="pcs"/>
    <n v="2900"/>
    <n v="5"/>
    <d v="1899-12-31T00:00:00"/>
    <x v="6"/>
  </r>
  <r>
    <x v="0"/>
    <s v="BSG"/>
    <x v="2"/>
    <x v="1"/>
    <x v="1834"/>
    <d v="2023-11-20T00:00:00"/>
    <s v="pcs"/>
    <n v="5400"/>
    <n v="10"/>
    <d v="1899-12-31T00:00:00"/>
    <x v="6"/>
  </r>
  <r>
    <x v="0"/>
    <s v="TWI"/>
    <x v="4"/>
    <x v="2"/>
    <x v="1835"/>
    <d v="2023-11-04T00:00:00"/>
    <s v="pcs"/>
    <n v="3600"/>
    <n v="26"/>
    <d v="1899-12-31T00:00:00"/>
    <x v="6"/>
  </r>
  <r>
    <x v="1"/>
    <s v="TWI"/>
    <x v="4"/>
    <x v="2"/>
    <x v="1836"/>
    <d v="2023-11-22T00:00:00"/>
    <s v="pcs"/>
    <n v="2700"/>
    <n v="8"/>
    <d v="1899-12-31T00:00:00"/>
    <x v="6"/>
  </r>
  <r>
    <x v="2"/>
    <s v="BSG"/>
    <x v="2"/>
    <x v="1"/>
    <x v="1837"/>
    <d v="2023-11-26T00:00:00"/>
    <s v="pcs"/>
    <n v="4800"/>
    <n v="4"/>
    <d v="1899-12-31T00:00:00"/>
    <x v="6"/>
  </r>
  <r>
    <x v="2"/>
    <s v="HLB"/>
    <x v="6"/>
    <x v="4"/>
    <x v="1838"/>
    <d v="2023-11-03T00:00:00"/>
    <s v="pcs"/>
    <n v="5100"/>
    <n v="27"/>
    <d v="1899-12-31T00:00:00"/>
    <x v="6"/>
  </r>
  <r>
    <x v="2"/>
    <s v="BHN"/>
    <x v="5"/>
    <x v="3"/>
    <x v="1839"/>
    <d v="2023-11-14T00:00:00"/>
    <s v="pcs"/>
    <n v="3600"/>
    <n v="16"/>
    <d v="1899-12-31T00:00:00"/>
    <x v="6"/>
  </r>
  <r>
    <x v="1"/>
    <s v="HLB"/>
    <x v="6"/>
    <x v="4"/>
    <x v="1840"/>
    <d v="2023-11-08T00:00:00"/>
    <s v="pcs"/>
    <n v="4900"/>
    <n v="22"/>
    <d v="1899-12-31T00:00:00"/>
    <x v="6"/>
  </r>
  <r>
    <x v="0"/>
    <s v="BSG"/>
    <x v="2"/>
    <x v="1"/>
    <x v="1841"/>
    <d v="2023-11-10T00:00:00"/>
    <s v="pcs"/>
    <n v="3900"/>
    <n v="20"/>
    <d v="1899-12-31T00:00:00"/>
    <x v="6"/>
  </r>
  <r>
    <x v="2"/>
    <s v="BSG"/>
    <x v="2"/>
    <x v="1"/>
    <x v="1842"/>
    <d v="2023-11-17T00:00:00"/>
    <s v="pcs"/>
    <n v="1500"/>
    <n v="13"/>
    <d v="1899-12-31T00:00:00"/>
    <x v="6"/>
  </r>
  <r>
    <x v="2"/>
    <s v="TWI"/>
    <x v="4"/>
    <x v="2"/>
    <x v="1843"/>
    <d v="2023-11-12T00:00:00"/>
    <s v="pcs"/>
    <n v="2700"/>
    <n v="18"/>
    <d v="1899-12-31T00:00:00"/>
    <x v="6"/>
  </r>
  <r>
    <x v="0"/>
    <s v="COC"/>
    <x v="1"/>
    <x v="0"/>
    <x v="1844"/>
    <d v="2023-11-01T00:00:00"/>
    <s v="pcs"/>
    <n v="3200"/>
    <n v="29"/>
    <d v="1899-12-31T00:00:00"/>
    <x v="6"/>
  </r>
  <r>
    <x v="2"/>
    <s v="BSG"/>
    <x v="2"/>
    <x v="1"/>
    <x v="1845"/>
    <d v="2023-11-05T00:00:00"/>
    <s v="pcs"/>
    <n v="4900"/>
    <n v="25"/>
    <d v="1899-12-31T00:00:00"/>
    <x v="6"/>
  </r>
  <r>
    <x v="2"/>
    <s v="TWI"/>
    <x v="4"/>
    <x v="2"/>
    <x v="1846"/>
    <d v="2023-11-11T00:00:00"/>
    <s v="pcs"/>
    <n v="4400"/>
    <n v="19"/>
    <d v="1899-12-31T00:00:00"/>
    <x v="6"/>
  </r>
  <r>
    <x v="2"/>
    <s v="PSI"/>
    <x v="3"/>
    <x v="2"/>
    <x v="1847"/>
    <d v="2023-11-23T00:00:00"/>
    <s v="pcs"/>
    <n v="5800"/>
    <n v="7"/>
    <d v="1899-12-31T00:00:00"/>
    <x v="6"/>
  </r>
  <r>
    <x v="1"/>
    <s v="COC"/>
    <x v="1"/>
    <x v="0"/>
    <x v="1848"/>
    <d v="2023-11-10T00:00:00"/>
    <s v="pcs"/>
    <n v="5000"/>
    <n v="20"/>
    <d v="1899-12-31T00:00:00"/>
    <x v="6"/>
  </r>
  <r>
    <x v="2"/>
    <s v="COC"/>
    <x v="1"/>
    <x v="0"/>
    <x v="1849"/>
    <d v="2023-11-04T00:00:00"/>
    <s v="pcs"/>
    <n v="1200"/>
    <n v="26"/>
    <d v="1899-12-31T00:00:00"/>
    <x v="6"/>
  </r>
  <r>
    <x v="1"/>
    <s v="PSI"/>
    <x v="3"/>
    <x v="2"/>
    <x v="1850"/>
    <d v="2023-11-08T00:00:00"/>
    <s v="pcs"/>
    <n v="5500"/>
    <n v="22"/>
    <d v="1899-12-31T00:00:00"/>
    <x v="6"/>
  </r>
  <r>
    <x v="0"/>
    <s v="BSG"/>
    <x v="2"/>
    <x v="1"/>
    <x v="1851"/>
    <d v="2023-11-01T00:00:00"/>
    <s v="pcs"/>
    <n v="4500"/>
    <n v="29"/>
    <d v="1899-12-31T00:00:00"/>
    <x v="6"/>
  </r>
  <r>
    <x v="1"/>
    <s v="BSG"/>
    <x v="2"/>
    <x v="1"/>
    <x v="1852"/>
    <d v="2023-11-02T00:00:00"/>
    <s v="pcs"/>
    <n v="3500"/>
    <n v="28"/>
    <d v="1899-12-31T00:00:00"/>
    <x v="6"/>
  </r>
  <r>
    <x v="0"/>
    <s v="COC"/>
    <x v="1"/>
    <x v="0"/>
    <x v="1853"/>
    <d v="2023-11-03T00:00:00"/>
    <s v="pcs"/>
    <n v="5900"/>
    <n v="27"/>
    <d v="1899-12-31T00:00:00"/>
    <x v="6"/>
  </r>
  <r>
    <x v="0"/>
    <s v="BHN"/>
    <x v="5"/>
    <x v="3"/>
    <x v="1854"/>
    <d v="2023-11-09T00:00:00"/>
    <s v="pcs"/>
    <n v="1800"/>
    <n v="21"/>
    <d v="1899-12-31T00:00:00"/>
    <x v="6"/>
  </r>
  <r>
    <x v="0"/>
    <s v="HLB"/>
    <x v="6"/>
    <x v="4"/>
    <x v="1855"/>
    <d v="2023-11-30T00:00:00"/>
    <s v="pcs"/>
    <n v="4900"/>
    <n v="0"/>
    <d v="1899-12-31T00:00:00"/>
    <x v="6"/>
  </r>
  <r>
    <x v="0"/>
    <s v="BSG"/>
    <x v="2"/>
    <x v="1"/>
    <x v="1856"/>
    <d v="2023-11-01T00:00:00"/>
    <s v="pcs"/>
    <n v="1600"/>
    <n v="29"/>
    <d v="1899-12-31T00:00:00"/>
    <x v="6"/>
  </r>
  <r>
    <x v="2"/>
    <s v="TWI"/>
    <x v="4"/>
    <x v="2"/>
    <x v="1857"/>
    <d v="2023-11-04T00:00:00"/>
    <s v="pcs"/>
    <n v="3100"/>
    <n v="26"/>
    <d v="1899-12-31T00:00:00"/>
    <x v="6"/>
  </r>
  <r>
    <x v="1"/>
    <s v="BSG"/>
    <x v="2"/>
    <x v="1"/>
    <x v="1858"/>
    <d v="2023-11-26T00:00:00"/>
    <s v="pcs"/>
    <n v="2400"/>
    <n v="4"/>
    <d v="1899-12-31T00:00:00"/>
    <x v="6"/>
  </r>
  <r>
    <x v="0"/>
    <s v="BHN"/>
    <x v="5"/>
    <x v="3"/>
    <x v="1859"/>
    <d v="2023-11-23T00:00:00"/>
    <s v="pcs"/>
    <n v="4800"/>
    <n v="7"/>
    <d v="1899-12-31T00:00:00"/>
    <x v="6"/>
  </r>
  <r>
    <x v="2"/>
    <s v="TWI"/>
    <x v="4"/>
    <x v="2"/>
    <x v="1860"/>
    <d v="2023-11-21T00:00:00"/>
    <s v="pcs"/>
    <n v="4800"/>
    <n v="9"/>
    <d v="1899-12-31T00:00:00"/>
    <x v="6"/>
  </r>
  <r>
    <x v="0"/>
    <s v="COC"/>
    <x v="1"/>
    <x v="0"/>
    <x v="1861"/>
    <d v="2023-11-03T00:00:00"/>
    <s v="pcs"/>
    <n v="1400"/>
    <n v="27"/>
    <d v="1899-12-31T00:00:00"/>
    <x v="6"/>
  </r>
  <r>
    <x v="0"/>
    <s v="BHN"/>
    <x v="5"/>
    <x v="3"/>
    <x v="1862"/>
    <d v="2023-11-13T00:00:00"/>
    <s v="pcs"/>
    <n v="1900"/>
    <n v="17"/>
    <d v="1899-12-31T00:00:00"/>
    <x v="6"/>
  </r>
  <r>
    <x v="0"/>
    <s v="PSI"/>
    <x v="3"/>
    <x v="2"/>
    <x v="1863"/>
    <d v="2023-11-03T00:00:00"/>
    <s v="pcs"/>
    <n v="4500"/>
    <n v="27"/>
    <d v="1899-12-31T00:00:00"/>
    <x v="6"/>
  </r>
  <r>
    <x v="2"/>
    <s v="7UP"/>
    <x v="0"/>
    <x v="0"/>
    <x v="1864"/>
    <d v="2023-11-24T00:00:00"/>
    <s v="pcs"/>
    <n v="1000"/>
    <n v="6"/>
    <d v="1899-12-31T00:00:00"/>
    <x v="6"/>
  </r>
  <r>
    <x v="2"/>
    <s v="7UP"/>
    <x v="0"/>
    <x v="0"/>
    <x v="1865"/>
    <d v="2023-11-30T00:00:00"/>
    <s v="pcs"/>
    <n v="1500"/>
    <n v="0"/>
    <d v="1899-12-31T00:00:00"/>
    <x v="6"/>
  </r>
  <r>
    <x v="1"/>
    <s v="TWI"/>
    <x v="4"/>
    <x v="2"/>
    <x v="1866"/>
    <d v="2023-11-22T00:00:00"/>
    <s v="pcs"/>
    <n v="5800"/>
    <n v="8"/>
    <d v="1899-12-31T00:00:00"/>
    <x v="6"/>
  </r>
  <r>
    <x v="1"/>
    <s v="COC"/>
    <x v="1"/>
    <x v="0"/>
    <x v="1867"/>
    <d v="2023-11-16T00:00:00"/>
    <s v="pcs"/>
    <n v="3200"/>
    <n v="14"/>
    <d v="1899-12-31T00:00:00"/>
    <x v="6"/>
  </r>
  <r>
    <x v="0"/>
    <s v="BHN"/>
    <x v="5"/>
    <x v="3"/>
    <x v="1868"/>
    <d v="2023-11-09T00:00:00"/>
    <s v="pcs"/>
    <n v="4000"/>
    <n v="21"/>
    <d v="1899-12-31T00:00:00"/>
    <x v="6"/>
  </r>
  <r>
    <x v="1"/>
    <s v="TWI"/>
    <x v="4"/>
    <x v="2"/>
    <x v="1869"/>
    <d v="2023-11-07T00:00:00"/>
    <s v="pcs"/>
    <n v="4200"/>
    <n v="23"/>
    <d v="1899-12-31T00:00:00"/>
    <x v="6"/>
  </r>
  <r>
    <x v="2"/>
    <s v="PSI"/>
    <x v="3"/>
    <x v="2"/>
    <x v="1870"/>
    <d v="2023-11-26T00:00:00"/>
    <s v="pcs"/>
    <n v="2500"/>
    <n v="4"/>
    <d v="1899-12-31T00:00:00"/>
    <x v="6"/>
  </r>
  <r>
    <x v="2"/>
    <s v="TWI"/>
    <x v="4"/>
    <x v="2"/>
    <x v="1871"/>
    <d v="2023-11-24T00:00:00"/>
    <s v="pcs"/>
    <n v="5000"/>
    <n v="6"/>
    <d v="1899-12-31T00:00:00"/>
    <x v="6"/>
  </r>
  <r>
    <x v="1"/>
    <s v="TWI"/>
    <x v="4"/>
    <x v="2"/>
    <x v="1872"/>
    <d v="2023-11-08T00:00:00"/>
    <s v="pcs"/>
    <n v="4700"/>
    <n v="22"/>
    <d v="1899-12-31T00:00:00"/>
    <x v="6"/>
  </r>
  <r>
    <x v="0"/>
    <s v="HLB"/>
    <x v="6"/>
    <x v="4"/>
    <x v="1873"/>
    <d v="2023-11-06T00:00:00"/>
    <s v="pcs"/>
    <n v="2900"/>
    <n v="24"/>
    <d v="1899-12-31T00:00:00"/>
    <x v="6"/>
  </r>
  <r>
    <x v="2"/>
    <s v="7UP"/>
    <x v="0"/>
    <x v="0"/>
    <x v="1874"/>
    <d v="2023-11-25T00:00:00"/>
    <s v="pcs"/>
    <n v="4700"/>
    <n v="5"/>
    <d v="1899-12-31T00:00:00"/>
    <x v="6"/>
  </r>
  <r>
    <x v="0"/>
    <s v="PSI"/>
    <x v="3"/>
    <x v="2"/>
    <x v="1875"/>
    <d v="2023-11-26T00:00:00"/>
    <s v="pcs"/>
    <n v="4400"/>
    <n v="4"/>
    <d v="1899-12-31T00:00:00"/>
    <x v="6"/>
  </r>
  <r>
    <x v="1"/>
    <s v="7UP"/>
    <x v="0"/>
    <x v="0"/>
    <x v="1876"/>
    <d v="2023-11-29T00:00:00"/>
    <s v="pcs"/>
    <n v="5200"/>
    <n v="1"/>
    <d v="1899-12-31T00:00:00"/>
    <x v="6"/>
  </r>
  <r>
    <x v="0"/>
    <s v="HLB"/>
    <x v="6"/>
    <x v="4"/>
    <x v="1877"/>
    <d v="2023-11-08T00:00:00"/>
    <s v="pcs"/>
    <n v="1500"/>
    <n v="22"/>
    <d v="1899-12-31T00:00:00"/>
    <x v="6"/>
  </r>
  <r>
    <x v="1"/>
    <s v="COC"/>
    <x v="1"/>
    <x v="0"/>
    <x v="1878"/>
    <d v="2023-11-05T00:00:00"/>
    <s v="pcs"/>
    <n v="3500"/>
    <n v="25"/>
    <d v="1899-12-31T00:00:00"/>
    <x v="6"/>
  </r>
  <r>
    <x v="1"/>
    <s v="7UP"/>
    <x v="0"/>
    <x v="0"/>
    <x v="1879"/>
    <d v="2023-11-02T00:00:00"/>
    <s v="pcs"/>
    <n v="2700"/>
    <n v="28"/>
    <d v="1899-12-31T00:00:00"/>
    <x v="6"/>
  </r>
  <r>
    <x v="2"/>
    <s v="PSI"/>
    <x v="3"/>
    <x v="2"/>
    <x v="1880"/>
    <d v="2023-11-07T00:00:00"/>
    <s v="pcs"/>
    <n v="1900"/>
    <n v="23"/>
    <d v="1899-12-31T00:00:00"/>
    <x v="6"/>
  </r>
  <r>
    <x v="1"/>
    <s v="HLB"/>
    <x v="6"/>
    <x v="4"/>
    <x v="1881"/>
    <d v="2023-11-27T00:00:00"/>
    <s v="pcs"/>
    <n v="1300"/>
    <n v="3"/>
    <d v="1899-12-31T00:00:00"/>
    <x v="6"/>
  </r>
  <r>
    <x v="2"/>
    <s v="TWI"/>
    <x v="4"/>
    <x v="2"/>
    <x v="1882"/>
    <d v="2023-11-23T00:00:00"/>
    <s v="pcs"/>
    <n v="4700"/>
    <n v="7"/>
    <d v="1899-12-31T00:00:00"/>
    <x v="6"/>
  </r>
  <r>
    <x v="1"/>
    <s v="PSI"/>
    <x v="3"/>
    <x v="2"/>
    <x v="1883"/>
    <d v="2023-11-05T00:00:00"/>
    <s v="pcs"/>
    <n v="5700"/>
    <n v="25"/>
    <d v="1899-12-31T00:00:00"/>
    <x v="6"/>
  </r>
  <r>
    <x v="0"/>
    <s v="BSG"/>
    <x v="2"/>
    <x v="1"/>
    <x v="1884"/>
    <d v="2023-11-08T00:00:00"/>
    <s v="pcs"/>
    <n v="3400"/>
    <n v="22"/>
    <d v="1899-12-31T00:00:00"/>
    <x v="6"/>
  </r>
  <r>
    <x v="0"/>
    <s v="PSI"/>
    <x v="3"/>
    <x v="2"/>
    <x v="1885"/>
    <d v="2023-11-20T00:00:00"/>
    <s v="pcs"/>
    <n v="3600"/>
    <n v="10"/>
    <d v="1899-12-31T00:00:00"/>
    <x v="6"/>
  </r>
  <r>
    <x v="1"/>
    <s v="7UP"/>
    <x v="0"/>
    <x v="0"/>
    <x v="1886"/>
    <d v="2023-11-18T00:00:00"/>
    <s v="pcs"/>
    <n v="5000"/>
    <n v="12"/>
    <d v="1899-12-31T00:00:00"/>
    <x v="6"/>
  </r>
  <r>
    <x v="0"/>
    <s v="HLB"/>
    <x v="6"/>
    <x v="4"/>
    <x v="1887"/>
    <d v="2023-11-27T00:00:00"/>
    <s v="pcs"/>
    <n v="4800"/>
    <n v="3"/>
    <d v="1899-12-31T00:00:00"/>
    <x v="6"/>
  </r>
  <r>
    <x v="1"/>
    <s v="BHN"/>
    <x v="5"/>
    <x v="3"/>
    <x v="1888"/>
    <d v="2023-11-16T00:00:00"/>
    <s v="pcs"/>
    <n v="4400"/>
    <n v="14"/>
    <d v="1899-12-31T00:00:00"/>
    <x v="6"/>
  </r>
  <r>
    <x v="2"/>
    <s v="BHN"/>
    <x v="5"/>
    <x v="3"/>
    <x v="1889"/>
    <d v="2023-11-28T00:00:00"/>
    <s v="pcs"/>
    <n v="4300"/>
    <n v="2"/>
    <d v="1899-12-31T00:00:00"/>
    <x v="6"/>
  </r>
  <r>
    <x v="1"/>
    <s v="BHN"/>
    <x v="5"/>
    <x v="3"/>
    <x v="1890"/>
    <d v="2023-11-17T00:00:00"/>
    <s v="pcs"/>
    <n v="1600"/>
    <n v="13"/>
    <d v="1899-12-31T00:00:00"/>
    <x v="6"/>
  </r>
  <r>
    <x v="0"/>
    <s v="BSG"/>
    <x v="2"/>
    <x v="1"/>
    <x v="1891"/>
    <d v="2023-11-21T00:00:00"/>
    <s v="pcs"/>
    <n v="6000"/>
    <n v="9"/>
    <d v="1899-12-31T00:00:00"/>
    <x v="6"/>
  </r>
  <r>
    <x v="1"/>
    <s v="PSI"/>
    <x v="3"/>
    <x v="2"/>
    <x v="1892"/>
    <d v="2023-11-12T00:00:00"/>
    <s v="pcs"/>
    <n v="1500"/>
    <n v="18"/>
    <d v="1899-12-31T00:00:00"/>
    <x v="6"/>
  </r>
  <r>
    <x v="0"/>
    <s v="COC"/>
    <x v="1"/>
    <x v="0"/>
    <x v="1893"/>
    <d v="2023-11-06T00:00:00"/>
    <s v="pcs"/>
    <n v="3600"/>
    <n v="24"/>
    <d v="1899-12-31T00:00:00"/>
    <x v="6"/>
  </r>
  <r>
    <x v="1"/>
    <s v="COC"/>
    <x v="1"/>
    <x v="0"/>
    <x v="1894"/>
    <d v="2023-11-14T00:00:00"/>
    <s v="pcs"/>
    <n v="4400"/>
    <n v="16"/>
    <d v="1899-12-31T00:00:00"/>
    <x v="6"/>
  </r>
  <r>
    <x v="1"/>
    <s v="BSG"/>
    <x v="2"/>
    <x v="1"/>
    <x v="1895"/>
    <d v="2023-11-16T00:00:00"/>
    <s v="pcs"/>
    <n v="5000"/>
    <n v="14"/>
    <d v="1899-12-31T00:00:00"/>
    <x v="6"/>
  </r>
  <r>
    <x v="2"/>
    <s v="BSG"/>
    <x v="2"/>
    <x v="1"/>
    <x v="1896"/>
    <d v="2023-11-27T00:00:00"/>
    <s v="pcs"/>
    <n v="1400"/>
    <n v="3"/>
    <d v="1899-12-31T00:00:00"/>
    <x v="6"/>
  </r>
  <r>
    <x v="1"/>
    <s v="COC"/>
    <x v="1"/>
    <x v="0"/>
    <x v="1897"/>
    <d v="2023-11-30T00:00:00"/>
    <s v="pcs"/>
    <n v="5600"/>
    <n v="0"/>
    <d v="1899-12-31T00:00:00"/>
    <x v="6"/>
  </r>
  <r>
    <x v="0"/>
    <s v="HLB"/>
    <x v="6"/>
    <x v="4"/>
    <x v="1898"/>
    <d v="2023-11-24T00:00:00"/>
    <s v="pcs"/>
    <n v="3500"/>
    <n v="6"/>
    <d v="1899-12-31T00:00:00"/>
    <x v="6"/>
  </r>
  <r>
    <x v="2"/>
    <s v="TWI"/>
    <x v="4"/>
    <x v="2"/>
    <x v="1899"/>
    <d v="2023-11-06T00:00:00"/>
    <s v="pcs"/>
    <n v="3400"/>
    <n v="24"/>
    <d v="1899-12-31T00:00:00"/>
    <x v="6"/>
  </r>
  <r>
    <x v="1"/>
    <s v="7UP"/>
    <x v="0"/>
    <x v="0"/>
    <x v="1900"/>
    <d v="2023-11-22T00:00:00"/>
    <s v="pcs"/>
    <n v="5700"/>
    <n v="8"/>
    <d v="1899-12-31T00:00:00"/>
    <x v="6"/>
  </r>
  <r>
    <x v="1"/>
    <s v="PSI"/>
    <x v="3"/>
    <x v="2"/>
    <x v="1901"/>
    <d v="2023-11-18T00:00:00"/>
    <s v="pcs"/>
    <n v="6000"/>
    <n v="12"/>
    <d v="1899-12-31T00:00:00"/>
    <x v="6"/>
  </r>
  <r>
    <x v="0"/>
    <s v="PSI"/>
    <x v="3"/>
    <x v="2"/>
    <x v="1902"/>
    <d v="2023-11-05T00:00:00"/>
    <s v="pcs"/>
    <n v="4600"/>
    <n v="25"/>
    <d v="1899-12-31T00:00:00"/>
    <x v="6"/>
  </r>
  <r>
    <x v="2"/>
    <s v="7UP"/>
    <x v="0"/>
    <x v="0"/>
    <x v="1903"/>
    <d v="2023-11-27T00:00:00"/>
    <s v="pcs"/>
    <n v="3500"/>
    <n v="3"/>
    <d v="1899-12-31T00:00:00"/>
    <x v="6"/>
  </r>
  <r>
    <x v="2"/>
    <s v="PSI"/>
    <x v="3"/>
    <x v="2"/>
    <x v="1904"/>
    <d v="2023-11-18T00:00:00"/>
    <s v="pcs"/>
    <n v="5700"/>
    <n v="12"/>
    <d v="1899-12-31T00:00:00"/>
    <x v="6"/>
  </r>
  <r>
    <x v="2"/>
    <s v="BSG"/>
    <x v="2"/>
    <x v="1"/>
    <x v="1905"/>
    <d v="2023-11-17T00:00:00"/>
    <s v="pcs"/>
    <n v="3000"/>
    <n v="13"/>
    <d v="1899-12-31T00:00:00"/>
    <x v="6"/>
  </r>
  <r>
    <x v="0"/>
    <s v="BSG"/>
    <x v="2"/>
    <x v="1"/>
    <x v="1906"/>
    <d v="2023-11-17T00:00:00"/>
    <s v="pcs"/>
    <n v="1600"/>
    <n v="13"/>
    <d v="1899-12-31T00:00:00"/>
    <x v="6"/>
  </r>
  <r>
    <x v="2"/>
    <s v="7UP"/>
    <x v="0"/>
    <x v="0"/>
    <x v="1907"/>
    <d v="2023-11-08T00:00:00"/>
    <s v="pcs"/>
    <n v="2300"/>
    <n v="22"/>
    <d v="1899-12-31T00:00:00"/>
    <x v="6"/>
  </r>
  <r>
    <x v="0"/>
    <s v="TWI"/>
    <x v="4"/>
    <x v="2"/>
    <x v="1908"/>
    <d v="2023-11-01T00:00:00"/>
    <s v="pcs"/>
    <n v="4500"/>
    <n v="29"/>
    <d v="1899-12-31T00:00:00"/>
    <x v="6"/>
  </r>
  <r>
    <x v="1"/>
    <s v="PSI"/>
    <x v="3"/>
    <x v="2"/>
    <x v="1909"/>
    <d v="2023-11-15T00:00:00"/>
    <s v="pcs"/>
    <n v="1400"/>
    <n v="15"/>
    <d v="1899-12-31T00:00:00"/>
    <x v="6"/>
  </r>
  <r>
    <x v="1"/>
    <s v="BSG"/>
    <x v="2"/>
    <x v="1"/>
    <x v="1910"/>
    <d v="2023-11-28T00:00:00"/>
    <s v="pcs"/>
    <n v="5800"/>
    <n v="2"/>
    <d v="1899-12-31T00:00:00"/>
    <x v="6"/>
  </r>
  <r>
    <x v="0"/>
    <s v="COC"/>
    <x v="1"/>
    <x v="0"/>
    <x v="1911"/>
    <d v="2023-11-12T00:00:00"/>
    <s v="pcs"/>
    <n v="4200"/>
    <n v="18"/>
    <d v="1899-12-31T00:00:00"/>
    <x v="6"/>
  </r>
  <r>
    <x v="0"/>
    <s v="PSI"/>
    <x v="3"/>
    <x v="2"/>
    <x v="1912"/>
    <d v="2023-11-14T00:00:00"/>
    <s v="pcs"/>
    <n v="4900"/>
    <n v="16"/>
    <d v="1899-12-31T00:00:00"/>
    <x v="6"/>
  </r>
  <r>
    <x v="0"/>
    <s v="PSI"/>
    <x v="3"/>
    <x v="2"/>
    <x v="1913"/>
    <d v="2023-11-24T00:00:00"/>
    <s v="pcs"/>
    <n v="2200"/>
    <n v="6"/>
    <d v="1899-12-31T00:00:00"/>
    <x v="6"/>
  </r>
  <r>
    <x v="2"/>
    <s v="BHN"/>
    <x v="5"/>
    <x v="3"/>
    <x v="1914"/>
    <d v="2023-11-23T00:00:00"/>
    <s v="pcs"/>
    <n v="1900"/>
    <n v="7"/>
    <d v="1899-12-31T00:00:00"/>
    <x v="6"/>
  </r>
  <r>
    <x v="0"/>
    <s v="TWI"/>
    <x v="4"/>
    <x v="2"/>
    <x v="1915"/>
    <d v="2023-11-13T00:00:00"/>
    <s v="pcs"/>
    <n v="1400"/>
    <n v="17"/>
    <d v="1899-12-31T00:00:00"/>
    <x v="6"/>
  </r>
  <r>
    <x v="2"/>
    <s v="7UP"/>
    <x v="0"/>
    <x v="0"/>
    <x v="1916"/>
    <d v="2023-11-14T00:00:00"/>
    <s v="pcs"/>
    <n v="3000"/>
    <n v="16"/>
    <d v="1899-12-31T00:00:00"/>
    <x v="6"/>
  </r>
  <r>
    <x v="1"/>
    <s v="BHN"/>
    <x v="5"/>
    <x v="3"/>
    <x v="1917"/>
    <d v="2023-11-18T00:00:00"/>
    <s v="pcs"/>
    <n v="2400"/>
    <n v="12"/>
    <d v="1899-12-31T00:00:00"/>
    <x v="6"/>
  </r>
  <r>
    <x v="1"/>
    <s v="PSI"/>
    <x v="3"/>
    <x v="2"/>
    <x v="1918"/>
    <d v="2023-11-11T00:00:00"/>
    <s v="pcs"/>
    <n v="4500"/>
    <n v="19"/>
    <d v="1899-12-31T00:00:00"/>
    <x v="6"/>
  </r>
  <r>
    <x v="0"/>
    <s v="BSG"/>
    <x v="2"/>
    <x v="1"/>
    <x v="1919"/>
    <d v="2023-11-13T00:00:00"/>
    <s v="pcs"/>
    <n v="5900"/>
    <n v="17"/>
    <d v="1899-12-31T00:00:00"/>
    <x v="6"/>
  </r>
  <r>
    <x v="1"/>
    <s v="COC"/>
    <x v="1"/>
    <x v="0"/>
    <x v="1920"/>
    <d v="2023-11-02T00:00:00"/>
    <s v="pcs"/>
    <n v="4200"/>
    <n v="28"/>
    <d v="1899-12-31T00:00:00"/>
    <x v="6"/>
  </r>
  <r>
    <x v="2"/>
    <s v="BSG"/>
    <x v="2"/>
    <x v="1"/>
    <x v="1921"/>
    <d v="2023-11-23T00:00:00"/>
    <s v="pcs"/>
    <n v="3200"/>
    <n v="7"/>
    <d v="1899-12-31T00:00:00"/>
    <x v="6"/>
  </r>
  <r>
    <x v="2"/>
    <s v="PSI"/>
    <x v="3"/>
    <x v="2"/>
    <x v="1922"/>
    <d v="2023-11-12T00:00:00"/>
    <s v="pcs"/>
    <n v="2200"/>
    <n v="18"/>
    <d v="1899-12-31T00:00:00"/>
    <x v="6"/>
  </r>
  <r>
    <x v="2"/>
    <s v="BSG"/>
    <x v="2"/>
    <x v="1"/>
    <x v="1923"/>
    <d v="2023-11-10T00:00:00"/>
    <s v="pcs"/>
    <n v="2200"/>
    <n v="20"/>
    <d v="1899-12-31T00:00:00"/>
    <x v="6"/>
  </r>
  <r>
    <x v="1"/>
    <s v="COC"/>
    <x v="1"/>
    <x v="0"/>
    <x v="1924"/>
    <d v="2023-11-08T00:00:00"/>
    <s v="pcs"/>
    <n v="1600"/>
    <n v="22"/>
    <d v="1899-12-31T00:00:00"/>
    <x v="6"/>
  </r>
  <r>
    <x v="0"/>
    <s v="BSG"/>
    <x v="2"/>
    <x v="1"/>
    <x v="1925"/>
    <d v="2023-11-02T00:00:00"/>
    <s v="pcs"/>
    <n v="5900"/>
    <n v="28"/>
    <d v="1899-12-31T00:00:00"/>
    <x v="6"/>
  </r>
  <r>
    <x v="2"/>
    <s v="COC"/>
    <x v="1"/>
    <x v="0"/>
    <x v="1926"/>
    <d v="2023-11-03T00:00:00"/>
    <s v="pcs"/>
    <n v="2000"/>
    <n v="27"/>
    <d v="1899-12-31T00:00:00"/>
    <x v="6"/>
  </r>
  <r>
    <x v="0"/>
    <s v="BSG"/>
    <x v="2"/>
    <x v="1"/>
    <x v="1927"/>
    <d v="2023-11-27T00:00:00"/>
    <s v="pcs"/>
    <n v="2500"/>
    <n v="3"/>
    <d v="1899-12-31T00:00:00"/>
    <x v="6"/>
  </r>
  <r>
    <x v="0"/>
    <s v="7UP"/>
    <x v="0"/>
    <x v="0"/>
    <x v="1928"/>
    <d v="2023-11-16T00:00:00"/>
    <s v="pcs"/>
    <n v="4500"/>
    <n v="14"/>
    <d v="1899-12-31T00:00:00"/>
    <x v="6"/>
  </r>
  <r>
    <x v="2"/>
    <s v="TWI"/>
    <x v="4"/>
    <x v="2"/>
    <x v="1929"/>
    <d v="2023-11-01T00:00:00"/>
    <s v="pcs"/>
    <n v="2500"/>
    <n v="29"/>
    <d v="1899-12-31T00:00:00"/>
    <x v="6"/>
  </r>
  <r>
    <x v="1"/>
    <s v="HLB"/>
    <x v="6"/>
    <x v="4"/>
    <x v="1930"/>
    <d v="2023-11-16T00:00:00"/>
    <s v="pcs"/>
    <n v="3100"/>
    <n v="14"/>
    <d v="1899-12-31T00:00:00"/>
    <x v="6"/>
  </r>
  <r>
    <x v="2"/>
    <s v="PSI"/>
    <x v="3"/>
    <x v="2"/>
    <x v="1931"/>
    <d v="2023-11-27T00:00:00"/>
    <s v="pcs"/>
    <n v="1800"/>
    <n v="3"/>
    <d v="1899-12-31T00:00:00"/>
    <x v="6"/>
  </r>
  <r>
    <x v="1"/>
    <s v="7UP"/>
    <x v="0"/>
    <x v="0"/>
    <x v="1932"/>
    <d v="2023-11-17T00:00:00"/>
    <s v="pcs"/>
    <n v="3900"/>
    <n v="13"/>
    <d v="1899-12-31T00:00:00"/>
    <x v="6"/>
  </r>
  <r>
    <x v="2"/>
    <s v="7UP"/>
    <x v="0"/>
    <x v="0"/>
    <x v="1933"/>
    <d v="2023-11-08T00:00:00"/>
    <s v="pcs"/>
    <n v="2600"/>
    <n v="22"/>
    <d v="1899-12-31T00:00:00"/>
    <x v="6"/>
  </r>
  <r>
    <x v="2"/>
    <s v="BSG"/>
    <x v="2"/>
    <x v="1"/>
    <x v="1934"/>
    <d v="2023-11-19T00:00:00"/>
    <s v="pcs"/>
    <n v="1900"/>
    <n v="11"/>
    <d v="1899-12-31T00:00:00"/>
    <x v="6"/>
  </r>
  <r>
    <x v="2"/>
    <s v="PSI"/>
    <x v="3"/>
    <x v="2"/>
    <x v="1935"/>
    <d v="2023-11-19T00:00:00"/>
    <s v="pcs"/>
    <n v="2500"/>
    <n v="11"/>
    <d v="1899-12-31T00:00:00"/>
    <x v="6"/>
  </r>
  <r>
    <x v="1"/>
    <s v="BHN"/>
    <x v="5"/>
    <x v="3"/>
    <x v="1936"/>
    <d v="2023-11-27T00:00:00"/>
    <s v="pcs"/>
    <n v="3400"/>
    <n v="3"/>
    <d v="1899-12-31T00:00:00"/>
    <x v="6"/>
  </r>
  <r>
    <x v="0"/>
    <s v="TWI"/>
    <x v="4"/>
    <x v="2"/>
    <x v="1937"/>
    <d v="2023-11-22T00:00:00"/>
    <s v="pcs"/>
    <n v="2600"/>
    <n v="8"/>
    <d v="1899-12-31T00:00:00"/>
    <x v="6"/>
  </r>
  <r>
    <x v="0"/>
    <s v="BHN"/>
    <x v="5"/>
    <x v="3"/>
    <x v="1938"/>
    <d v="2023-11-30T00:00:00"/>
    <s v="pcs"/>
    <n v="2500"/>
    <n v="0"/>
    <d v="1899-12-31T00:00:00"/>
    <x v="6"/>
  </r>
  <r>
    <x v="1"/>
    <s v="7UP"/>
    <x v="0"/>
    <x v="0"/>
    <x v="1939"/>
    <d v="2023-11-26T00:00:00"/>
    <s v="pcs"/>
    <n v="3200"/>
    <n v="4"/>
    <d v="1899-12-31T00:00:00"/>
    <x v="6"/>
  </r>
  <r>
    <x v="2"/>
    <s v="TWI"/>
    <x v="4"/>
    <x v="2"/>
    <x v="1940"/>
    <d v="2023-11-19T00:00:00"/>
    <s v="pcs"/>
    <n v="2500"/>
    <n v="11"/>
    <d v="1899-12-31T00:00:00"/>
    <x v="6"/>
  </r>
  <r>
    <x v="0"/>
    <s v="COC"/>
    <x v="1"/>
    <x v="0"/>
    <x v="1941"/>
    <d v="2023-11-15T00:00:00"/>
    <s v="pcs"/>
    <n v="5500"/>
    <n v="15"/>
    <d v="1899-12-31T00:00:00"/>
    <x v="6"/>
  </r>
  <r>
    <x v="0"/>
    <s v="TWI"/>
    <x v="4"/>
    <x v="2"/>
    <x v="1942"/>
    <d v="2023-11-04T00:00:00"/>
    <s v="pcs"/>
    <n v="1400"/>
    <n v="26"/>
    <d v="1899-12-31T00:00:00"/>
    <x v="6"/>
  </r>
  <r>
    <x v="2"/>
    <s v="BSG"/>
    <x v="2"/>
    <x v="1"/>
    <x v="1943"/>
    <d v="2023-11-13T00:00:00"/>
    <s v="pcs"/>
    <n v="2600"/>
    <n v="17"/>
    <d v="1899-12-31T00:00:00"/>
    <x v="6"/>
  </r>
  <r>
    <x v="0"/>
    <s v="PSI"/>
    <x v="3"/>
    <x v="2"/>
    <x v="1944"/>
    <d v="2023-11-26T00:00:00"/>
    <s v="pcs"/>
    <n v="4600"/>
    <n v="4"/>
    <d v="1899-12-31T00:00:00"/>
    <x v="6"/>
  </r>
  <r>
    <x v="0"/>
    <s v="HLB"/>
    <x v="6"/>
    <x v="4"/>
    <x v="1945"/>
    <d v="2023-11-15T00:00:00"/>
    <s v="pcs"/>
    <n v="4400"/>
    <n v="15"/>
    <d v="1899-12-31T00:00:00"/>
    <x v="6"/>
  </r>
  <r>
    <x v="1"/>
    <s v="HLB"/>
    <x v="6"/>
    <x v="4"/>
    <x v="1946"/>
    <d v="2023-11-08T00:00:00"/>
    <s v="pcs"/>
    <n v="2100"/>
    <n v="22"/>
    <d v="1899-12-31T00:00:00"/>
    <x v="6"/>
  </r>
  <r>
    <x v="1"/>
    <s v="HLB"/>
    <x v="6"/>
    <x v="4"/>
    <x v="1947"/>
    <d v="2023-11-21T00:00:00"/>
    <s v="pcs"/>
    <n v="5400"/>
    <n v="9"/>
    <d v="1899-12-31T00:00:00"/>
    <x v="6"/>
  </r>
  <r>
    <x v="2"/>
    <s v="7UP"/>
    <x v="0"/>
    <x v="0"/>
    <x v="1948"/>
    <d v="2023-11-21T00:00:00"/>
    <s v="pcs"/>
    <n v="1300"/>
    <n v="9"/>
    <d v="1899-12-31T00:00:00"/>
    <x v="6"/>
  </r>
  <r>
    <x v="0"/>
    <s v="BHN"/>
    <x v="5"/>
    <x v="3"/>
    <x v="1949"/>
    <d v="2023-11-18T00:00:00"/>
    <s v="pcs"/>
    <n v="1200"/>
    <n v="12"/>
    <d v="1899-12-31T00:00:00"/>
    <x v="6"/>
  </r>
  <r>
    <x v="2"/>
    <s v="HLB"/>
    <x v="6"/>
    <x v="4"/>
    <x v="1950"/>
    <d v="2023-11-10T00:00:00"/>
    <s v="pcs"/>
    <n v="5800"/>
    <n v="20"/>
    <d v="1899-12-31T00:00:00"/>
    <x v="6"/>
  </r>
  <r>
    <x v="0"/>
    <s v="TWI"/>
    <x v="4"/>
    <x v="2"/>
    <x v="1951"/>
    <d v="2023-11-26T00:00:00"/>
    <s v="pcs"/>
    <n v="1500"/>
    <n v="4"/>
    <d v="1899-12-31T00:00:00"/>
    <x v="6"/>
  </r>
  <r>
    <x v="1"/>
    <s v="7UP"/>
    <x v="0"/>
    <x v="0"/>
    <x v="1952"/>
    <d v="2023-11-30T00:00:00"/>
    <s v="pcs"/>
    <n v="1700"/>
    <n v="0"/>
    <d v="1899-12-31T00:00:00"/>
    <x v="6"/>
  </r>
  <r>
    <x v="2"/>
    <s v="HLB"/>
    <x v="6"/>
    <x v="4"/>
    <x v="1953"/>
    <d v="2023-11-28T00:00:00"/>
    <s v="pcs"/>
    <n v="4400"/>
    <n v="2"/>
    <d v="1899-12-31T00:00:00"/>
    <x v="6"/>
  </r>
  <r>
    <x v="2"/>
    <s v="BHN"/>
    <x v="5"/>
    <x v="3"/>
    <x v="1954"/>
    <d v="2023-11-13T00:00:00"/>
    <s v="pcs"/>
    <n v="2100"/>
    <n v="17"/>
    <d v="1899-12-31T00:00:00"/>
    <x v="6"/>
  </r>
  <r>
    <x v="0"/>
    <s v="COC"/>
    <x v="1"/>
    <x v="0"/>
    <x v="1955"/>
    <d v="2023-11-05T00:00:00"/>
    <s v="pcs"/>
    <n v="3000"/>
    <n v="25"/>
    <d v="1899-12-31T00:00:00"/>
    <x v="6"/>
  </r>
  <r>
    <x v="2"/>
    <s v="COC"/>
    <x v="1"/>
    <x v="0"/>
    <x v="1956"/>
    <d v="2023-11-05T00:00:00"/>
    <s v="pcs"/>
    <n v="1700"/>
    <n v="25"/>
    <d v="1899-12-31T00:00:00"/>
    <x v="6"/>
  </r>
  <r>
    <x v="1"/>
    <s v="PSI"/>
    <x v="3"/>
    <x v="2"/>
    <x v="1957"/>
    <d v="2023-11-02T00:00:00"/>
    <s v="pcs"/>
    <n v="2300"/>
    <n v="28"/>
    <d v="1899-12-31T00:00:00"/>
    <x v="6"/>
  </r>
  <r>
    <x v="1"/>
    <s v="HLB"/>
    <x v="6"/>
    <x v="4"/>
    <x v="1958"/>
    <d v="2023-11-24T00:00:00"/>
    <s v="pcs"/>
    <n v="4600"/>
    <n v="6"/>
    <d v="1899-12-31T00:00:00"/>
    <x v="6"/>
  </r>
  <r>
    <x v="1"/>
    <s v="TWI"/>
    <x v="4"/>
    <x v="2"/>
    <x v="1959"/>
    <d v="2023-11-01T00:00:00"/>
    <s v="pcs"/>
    <n v="4900"/>
    <n v="29"/>
    <d v="1899-12-31T00:00:00"/>
    <x v="6"/>
  </r>
  <r>
    <x v="0"/>
    <s v="PSI"/>
    <x v="3"/>
    <x v="2"/>
    <x v="1960"/>
    <d v="2023-11-25T00:00:00"/>
    <s v="pcs"/>
    <n v="1800"/>
    <n v="5"/>
    <d v="1899-12-31T00:00:00"/>
    <x v="6"/>
  </r>
  <r>
    <x v="2"/>
    <s v="HLB"/>
    <x v="6"/>
    <x v="4"/>
    <x v="1961"/>
    <d v="2023-11-25T00:00:00"/>
    <s v="pcs"/>
    <n v="3400"/>
    <n v="5"/>
    <d v="1899-12-31T00:00:00"/>
    <x v="6"/>
  </r>
  <r>
    <x v="0"/>
    <s v="TWI"/>
    <x v="4"/>
    <x v="2"/>
    <x v="1962"/>
    <d v="2023-11-17T00:00:00"/>
    <s v="pcs"/>
    <n v="4300"/>
    <n v="13"/>
    <d v="1899-12-31T00:00:00"/>
    <x v="6"/>
  </r>
  <r>
    <x v="0"/>
    <s v="COC"/>
    <x v="1"/>
    <x v="0"/>
    <x v="1963"/>
    <d v="2023-11-26T00:00:00"/>
    <s v="pcs"/>
    <n v="5000"/>
    <n v="4"/>
    <d v="1899-12-31T00:00:00"/>
    <x v="6"/>
  </r>
  <r>
    <x v="0"/>
    <s v="7UP"/>
    <x v="0"/>
    <x v="0"/>
    <x v="1964"/>
    <d v="2023-11-23T00:00:00"/>
    <s v="pcs"/>
    <n v="5200"/>
    <n v="7"/>
    <d v="1899-12-31T00:00:00"/>
    <x v="6"/>
  </r>
  <r>
    <x v="1"/>
    <s v="7UP"/>
    <x v="0"/>
    <x v="0"/>
    <x v="1965"/>
    <d v="2023-11-14T00:00:00"/>
    <s v="pcs"/>
    <n v="4000"/>
    <n v="16"/>
    <d v="1899-12-31T00:00:00"/>
    <x v="6"/>
  </r>
  <r>
    <x v="0"/>
    <s v="BSG"/>
    <x v="2"/>
    <x v="1"/>
    <x v="1966"/>
    <d v="2023-11-12T00:00:00"/>
    <s v="pcs"/>
    <n v="2700"/>
    <n v="18"/>
    <d v="1899-12-31T00:00:00"/>
    <x v="6"/>
  </r>
  <r>
    <x v="1"/>
    <s v="BSG"/>
    <x v="2"/>
    <x v="1"/>
    <x v="1967"/>
    <d v="2023-11-15T00:00:00"/>
    <s v="pcs"/>
    <n v="2800"/>
    <n v="15"/>
    <d v="1899-12-31T00:00:00"/>
    <x v="6"/>
  </r>
  <r>
    <x v="1"/>
    <s v="7UP"/>
    <x v="0"/>
    <x v="0"/>
    <x v="1968"/>
    <d v="2023-11-03T00:00:00"/>
    <s v="pcs"/>
    <n v="5900"/>
    <n v="27"/>
    <d v="1899-12-31T00:00:00"/>
    <x v="6"/>
  </r>
  <r>
    <x v="2"/>
    <s v="TWI"/>
    <x v="4"/>
    <x v="2"/>
    <x v="1969"/>
    <d v="2023-11-29T00:00:00"/>
    <s v="pcs"/>
    <n v="3400"/>
    <n v="1"/>
    <d v="1899-12-31T00:00:00"/>
    <x v="6"/>
  </r>
  <r>
    <x v="1"/>
    <s v="TWI"/>
    <x v="4"/>
    <x v="2"/>
    <x v="1970"/>
    <d v="2023-11-09T00:00:00"/>
    <s v="pcs"/>
    <n v="1400"/>
    <n v="21"/>
    <d v="1899-12-31T00:00:00"/>
    <x v="6"/>
  </r>
  <r>
    <x v="1"/>
    <s v="7UP"/>
    <x v="0"/>
    <x v="0"/>
    <x v="1971"/>
    <d v="2023-11-19T00:00:00"/>
    <s v="pcs"/>
    <n v="2200"/>
    <n v="11"/>
    <d v="1899-12-31T00:00:00"/>
    <x v="6"/>
  </r>
  <r>
    <x v="1"/>
    <s v="BSG"/>
    <x v="2"/>
    <x v="1"/>
    <x v="1972"/>
    <d v="2023-11-13T00:00:00"/>
    <s v="pcs"/>
    <n v="5400"/>
    <n v="17"/>
    <d v="1899-12-31T00:00:00"/>
    <x v="6"/>
  </r>
  <r>
    <x v="0"/>
    <s v="7UP"/>
    <x v="0"/>
    <x v="0"/>
    <x v="1973"/>
    <d v="2023-11-13T00:00:00"/>
    <s v="pcs"/>
    <n v="5900"/>
    <n v="17"/>
    <d v="1899-12-31T00:00:00"/>
    <x v="6"/>
  </r>
  <r>
    <x v="2"/>
    <s v="7UP"/>
    <x v="0"/>
    <x v="0"/>
    <x v="1974"/>
    <d v="2023-11-19T00:00:00"/>
    <s v="pcs"/>
    <n v="4100"/>
    <n v="11"/>
    <d v="1899-12-31T00:00:00"/>
    <x v="6"/>
  </r>
  <r>
    <x v="1"/>
    <s v="BSG"/>
    <x v="2"/>
    <x v="1"/>
    <x v="1975"/>
    <d v="2023-11-28T00:00:00"/>
    <s v="pcs"/>
    <n v="2000"/>
    <n v="2"/>
    <d v="1899-12-31T00:00:00"/>
    <x v="6"/>
  </r>
  <r>
    <x v="2"/>
    <s v="BHN"/>
    <x v="5"/>
    <x v="3"/>
    <x v="1976"/>
    <d v="2023-11-24T00:00:00"/>
    <s v="pcs"/>
    <n v="5900"/>
    <n v="6"/>
    <d v="1899-12-31T00:00:00"/>
    <x v="6"/>
  </r>
  <r>
    <x v="2"/>
    <s v="HLB"/>
    <x v="6"/>
    <x v="4"/>
    <x v="1977"/>
    <d v="2023-11-22T00:00:00"/>
    <s v="pcs"/>
    <n v="3700"/>
    <n v="8"/>
    <d v="1899-12-31T00:00:00"/>
    <x v="6"/>
  </r>
  <r>
    <x v="0"/>
    <s v="7UP"/>
    <x v="0"/>
    <x v="0"/>
    <x v="1978"/>
    <d v="2023-11-02T00:00:00"/>
    <s v="pcs"/>
    <n v="3500"/>
    <n v="28"/>
    <d v="1899-12-31T00:00:00"/>
    <x v="6"/>
  </r>
  <r>
    <x v="0"/>
    <s v="BSG"/>
    <x v="2"/>
    <x v="1"/>
    <x v="1979"/>
    <d v="2023-11-16T00:00:00"/>
    <s v="pcs"/>
    <n v="5200"/>
    <n v="14"/>
    <d v="1899-12-31T00:00:00"/>
    <x v="6"/>
  </r>
  <r>
    <x v="2"/>
    <s v="7UP"/>
    <x v="0"/>
    <x v="0"/>
    <x v="1980"/>
    <d v="2023-11-01T00:00:00"/>
    <s v="pcs"/>
    <n v="5100"/>
    <n v="29"/>
    <d v="1899-12-31T00:00:00"/>
    <x v="6"/>
  </r>
  <r>
    <x v="2"/>
    <s v="BSG"/>
    <x v="2"/>
    <x v="1"/>
    <x v="1981"/>
    <d v="2023-11-10T00:00:00"/>
    <s v="pcs"/>
    <n v="4400"/>
    <n v="20"/>
    <d v="1899-12-31T00:00:00"/>
    <x v="6"/>
  </r>
  <r>
    <x v="1"/>
    <s v="BSG"/>
    <x v="2"/>
    <x v="1"/>
    <x v="1982"/>
    <d v="2023-11-27T00:00:00"/>
    <s v="pcs"/>
    <n v="3300"/>
    <n v="3"/>
    <d v="1899-12-31T00:00:00"/>
    <x v="6"/>
  </r>
  <r>
    <x v="1"/>
    <s v="BHN"/>
    <x v="5"/>
    <x v="3"/>
    <x v="1983"/>
    <d v="2023-11-25T00:00:00"/>
    <s v="pcs"/>
    <n v="3800"/>
    <n v="5"/>
    <d v="1899-12-31T00:00:00"/>
    <x v="6"/>
  </r>
  <r>
    <x v="0"/>
    <s v="7UP"/>
    <x v="0"/>
    <x v="0"/>
    <x v="1984"/>
    <d v="2023-11-16T00:00:00"/>
    <s v="pcs"/>
    <n v="2000"/>
    <n v="14"/>
    <d v="1899-12-31T00:00:00"/>
    <x v="6"/>
  </r>
  <r>
    <x v="2"/>
    <s v="COC"/>
    <x v="1"/>
    <x v="0"/>
    <x v="1985"/>
    <d v="2023-11-16T00:00:00"/>
    <s v="pcs"/>
    <n v="3000"/>
    <n v="14"/>
    <d v="1899-12-31T00:00:00"/>
    <x v="6"/>
  </r>
  <r>
    <x v="2"/>
    <s v="COC"/>
    <x v="1"/>
    <x v="0"/>
    <x v="1986"/>
    <d v="2023-11-27T00:00:00"/>
    <s v="pcs"/>
    <n v="5400"/>
    <n v="3"/>
    <d v="1899-12-31T00:00:00"/>
    <x v="6"/>
  </r>
  <r>
    <x v="0"/>
    <s v="PSI"/>
    <x v="3"/>
    <x v="2"/>
    <x v="1987"/>
    <d v="2023-11-15T00:00:00"/>
    <s v="pcs"/>
    <n v="2800"/>
    <n v="15"/>
    <d v="1899-12-31T00:00:00"/>
    <x v="6"/>
  </r>
  <r>
    <x v="2"/>
    <s v="TWI"/>
    <x v="4"/>
    <x v="2"/>
    <x v="1988"/>
    <d v="2023-11-13T00:00:00"/>
    <s v="pcs"/>
    <n v="3400"/>
    <n v="17"/>
    <d v="1899-12-31T00:00:00"/>
    <x v="6"/>
  </r>
  <r>
    <x v="1"/>
    <s v="HLB"/>
    <x v="6"/>
    <x v="4"/>
    <x v="1989"/>
    <d v="2023-11-27T00:00:00"/>
    <s v="pcs"/>
    <n v="4700"/>
    <n v="3"/>
    <d v="1899-12-31T00:00:00"/>
    <x v="6"/>
  </r>
  <r>
    <x v="1"/>
    <s v="TWI"/>
    <x v="4"/>
    <x v="2"/>
    <x v="1990"/>
    <d v="2023-11-02T00:00:00"/>
    <s v="pcs"/>
    <n v="3400"/>
    <n v="28"/>
    <d v="1899-12-31T00:00:00"/>
    <x v="6"/>
  </r>
  <r>
    <x v="1"/>
    <s v="HLB"/>
    <x v="6"/>
    <x v="4"/>
    <x v="1991"/>
    <d v="2023-11-20T00:00:00"/>
    <s v="pcs"/>
    <n v="2800"/>
    <n v="10"/>
    <d v="1899-12-31T00:00:00"/>
    <x v="6"/>
  </r>
  <r>
    <x v="0"/>
    <s v="BSG"/>
    <x v="2"/>
    <x v="1"/>
    <x v="1992"/>
    <d v="2023-11-19T00:00:00"/>
    <s v="pcs"/>
    <n v="4100"/>
    <n v="11"/>
    <d v="1899-12-31T00:00:00"/>
    <x v="6"/>
  </r>
  <r>
    <x v="2"/>
    <s v="HLB"/>
    <x v="6"/>
    <x v="4"/>
    <x v="1993"/>
    <d v="2023-11-05T00:00:00"/>
    <s v="pcs"/>
    <n v="3300"/>
    <n v="25"/>
    <d v="1899-12-31T00:00:00"/>
    <x v="6"/>
  </r>
  <r>
    <x v="0"/>
    <s v="COC"/>
    <x v="1"/>
    <x v="0"/>
    <x v="1994"/>
    <d v="2023-11-17T00:00:00"/>
    <s v="pcs"/>
    <n v="3800"/>
    <n v="13"/>
    <d v="1899-12-31T00:00:00"/>
    <x v="6"/>
  </r>
  <r>
    <x v="1"/>
    <s v="HLB"/>
    <x v="6"/>
    <x v="4"/>
    <x v="1995"/>
    <d v="2023-11-05T00:00:00"/>
    <s v="pcs"/>
    <n v="4500"/>
    <n v="25"/>
    <d v="1899-12-31T00:00:00"/>
    <x v="6"/>
  </r>
  <r>
    <x v="2"/>
    <s v="TWI"/>
    <x v="4"/>
    <x v="2"/>
    <x v="1996"/>
    <d v="2023-11-12T00:00:00"/>
    <s v="pcs"/>
    <n v="3100"/>
    <n v="18"/>
    <d v="1899-12-31T00:00:00"/>
    <x v="6"/>
  </r>
  <r>
    <x v="1"/>
    <s v="HLB"/>
    <x v="6"/>
    <x v="4"/>
    <x v="1997"/>
    <d v="2023-11-03T00:00:00"/>
    <s v="pcs"/>
    <n v="2200"/>
    <n v="27"/>
    <d v="1899-12-31T00:00:0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427AE6-1106-4CFF-BE6B-511E589F30C7}" name="PivotTable1" cacheId="217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3:I10" firstHeaderRow="1" firstDataRow="2" firstDataCol="1"/>
  <pivotFields count="11">
    <pivotField axis="axisRow" showAll="0">
      <items count="4">
        <item x="1"/>
        <item sd="0" x="2"/>
        <item sd="0" x="0"/>
        <item t="default" sd="0"/>
      </items>
    </pivotField>
    <pivotField showAll="0"/>
    <pivotField axis="axisRow" showAll="0">
      <items count="8">
        <item x="0"/>
        <item sd="0" x="5"/>
        <item sd="0" x="2"/>
        <item sd="0" x="1"/>
        <item sd="0" x="3"/>
        <item sd="0" x="4"/>
        <item x="6"/>
        <item t="default" sd="0"/>
      </items>
    </pivotField>
    <pivotField axis="axisRow" showAll="0">
      <items count="6">
        <item sd="0" x="0"/>
        <item sd="0" x="3"/>
        <item sd="0" x="2"/>
        <item sd="0" x="1"/>
        <item sd="0" x="4"/>
        <item t="default" sd="0"/>
      </items>
    </pivotField>
    <pivotField axis="axisRow" showAll="0">
      <items count="3997">
        <item m="1" x="3852"/>
        <item m="1" x="3053"/>
        <item m="1" x="3524"/>
        <item m="1" x="3624"/>
        <item m="1" x="3133"/>
        <item m="1" x="3315"/>
        <item m="1" x="3547"/>
        <item m="1" x="3298"/>
        <item m="1" x="3181"/>
        <item m="1" x="3735"/>
        <item m="1" x="3139"/>
        <item m="1" x="3280"/>
        <item m="1" x="3350"/>
        <item m="1" x="3127"/>
        <item m="1" x="3505"/>
        <item m="1" x="3125"/>
        <item m="1" x="3542"/>
        <item m="1" x="3853"/>
        <item m="1" x="3942"/>
        <item m="1" x="3693"/>
        <item m="1" x="3492"/>
        <item m="1" x="3172"/>
        <item m="1" x="3636"/>
        <item m="1" x="3922"/>
        <item m="1" x="3274"/>
        <item m="1" x="3402"/>
        <item m="1" x="3741"/>
        <item m="1" x="3968"/>
        <item m="1" x="3266"/>
        <item m="1" x="3883"/>
        <item m="1" x="3621"/>
        <item m="1" x="3523"/>
        <item m="1" x="3847"/>
        <item m="1" x="3344"/>
        <item m="1" x="3078"/>
        <item m="1" x="3246"/>
        <item m="1" x="3332"/>
        <item m="1" x="3758"/>
        <item m="1" x="3987"/>
        <item m="1" x="3747"/>
        <item m="1" x="3768"/>
        <item m="1" x="3079"/>
        <item m="1" x="3960"/>
        <item m="1" x="3066"/>
        <item m="1" x="3790"/>
        <item m="1" x="3831"/>
        <item m="1" x="3729"/>
        <item m="1" x="3952"/>
        <item m="1" x="3917"/>
        <item m="1" x="3309"/>
        <item m="1" x="3769"/>
        <item m="1" x="3067"/>
        <item m="1" x="3232"/>
        <item m="1" x="3622"/>
        <item m="1" x="3054"/>
        <item m="1" x="3221"/>
        <item m="1" x="3395"/>
        <item m="1" x="3106"/>
        <item m="1" x="3297"/>
        <item m="1" x="3838"/>
        <item m="1" x="3876"/>
        <item m="1" x="3918"/>
        <item m="1" x="3016"/>
        <item m="1" x="3132"/>
        <item m="1" x="3683"/>
        <item m="1" x="3737"/>
        <item m="1" x="3631"/>
        <item m="1" x="3745"/>
        <item m="1" x="3118"/>
        <item m="1" x="3405"/>
        <item m="1" x="3676"/>
        <item m="1" x="3717"/>
        <item m="1" x="3696"/>
        <item m="1" x="3544"/>
        <item m="1" x="3653"/>
        <item m="1" x="3200"/>
        <item m="1" x="3245"/>
        <item m="1" x="3929"/>
        <item m="1" x="3022"/>
        <item m="1" x="3947"/>
        <item m="1" x="3295"/>
        <item m="1" x="3782"/>
        <item m="1" x="3914"/>
        <item m="1" x="3190"/>
        <item m="1" x="3571"/>
        <item m="1" x="3564"/>
        <item m="1" x="3695"/>
        <item m="1" x="3773"/>
        <item m="1" x="3843"/>
        <item m="1" x="3462"/>
        <item m="1" x="3574"/>
        <item m="1" x="3148"/>
        <item m="1" x="3322"/>
        <item m="1" x="3537"/>
        <item m="1" x="3911"/>
        <item m="1" x="3264"/>
        <item m="1" x="3414"/>
        <item m="1" x="3726"/>
        <item m="1" x="3258"/>
        <item m="1" x="3748"/>
        <item m="1" x="3267"/>
        <item m="1" x="3661"/>
        <item m="1" x="3612"/>
        <item m="1" x="3422"/>
        <item m="1" x="3780"/>
        <item m="1" x="3477"/>
        <item m="1" x="3520"/>
        <item m="1" x="3648"/>
        <item m="1" x="3902"/>
        <item m="1" x="3328"/>
        <item m="1" x="3211"/>
        <item m="1" x="3954"/>
        <item m="1" x="3858"/>
        <item m="1" x="3257"/>
        <item m="1" x="3025"/>
        <item m="1" x="3273"/>
        <item m="1" x="3623"/>
        <item m="1" x="3162"/>
        <item m="1" x="3300"/>
        <item m="1" x="3743"/>
        <item m="1" x="3667"/>
        <item m="1" x="3087"/>
        <item m="1" x="3659"/>
        <item m="1" x="3645"/>
        <item m="1" x="3880"/>
        <item m="1" x="3409"/>
        <item m="1" x="3720"/>
        <item m="1" x="3189"/>
        <item m="1" x="3140"/>
        <item m="1" x="3663"/>
        <item m="1" x="3169"/>
        <item m="1" x="3689"/>
        <item m="1" x="3178"/>
        <item m="1" x="3555"/>
        <item m="1" x="3906"/>
        <item m="1" x="3984"/>
        <item m="1" x="3662"/>
        <item m="1" x="3568"/>
        <item m="1" x="3460"/>
        <item m="1" x="3182"/>
        <item m="1" x="3310"/>
        <item m="1" x="3130"/>
        <item m="1" x="3709"/>
        <item m="1" x="3193"/>
        <item m="1" x="3581"/>
        <item m="1" x="3679"/>
        <item m="1" x="3495"/>
        <item m="1" x="3670"/>
        <item m="1" x="3204"/>
        <item m="1" x="3072"/>
        <item m="1" x="3543"/>
        <item m="1" x="3107"/>
        <item m="1" x="3020"/>
        <item m="1" x="3525"/>
        <item m="1" x="3713"/>
        <item m="1" x="3939"/>
        <item m="1" x="3841"/>
        <item m="1" x="3651"/>
        <item m="1" x="3288"/>
        <item m="1" x="3427"/>
        <item m="1" x="3800"/>
        <item m="1" x="3475"/>
        <item m="1" x="3397"/>
        <item m="1" x="3168"/>
        <item m="1" x="3323"/>
        <item m="1" x="3688"/>
        <item m="1" x="3630"/>
        <item m="1" x="3319"/>
        <item m="1" x="3698"/>
        <item m="1" x="3196"/>
        <item m="1" x="3194"/>
        <item m="1" x="3150"/>
        <item m="1" x="3886"/>
        <item m="1" x="3101"/>
        <item m="1" x="3214"/>
        <item m="1" x="3313"/>
        <item m="1" x="3277"/>
        <item m="1" x="3031"/>
        <item m="1" x="3728"/>
        <item m="1" x="3872"/>
        <item m="1" x="3842"/>
        <item m="1" x="3855"/>
        <item m="1" x="3436"/>
        <item m="1" x="3592"/>
        <item m="1" x="3549"/>
        <item m="1" x="3482"/>
        <item m="1" x="3958"/>
        <item m="1" x="3393"/>
        <item m="1" x="3095"/>
        <item m="1" x="3634"/>
        <item m="1" x="3682"/>
        <item m="1" x="3930"/>
        <item m="1" x="3761"/>
        <item m="1" x="3809"/>
        <item m="1" x="3347"/>
        <item m="1" x="3794"/>
        <item m="1" x="3433"/>
        <item m="1" x="3500"/>
        <item m="1" x="3898"/>
        <item m="1" x="3807"/>
        <item m="1" x="3188"/>
        <item m="1" x="3759"/>
        <item m="1" x="3236"/>
        <item m="1" x="3888"/>
        <item m="1" x="3879"/>
        <item m="1" x="3260"/>
        <item m="1" x="3158"/>
        <item m="1" x="3658"/>
        <item m="1" x="3068"/>
        <item m="1" x="3823"/>
        <item m="1" x="3029"/>
        <item m="1" x="3004"/>
        <item m="1" x="3877"/>
        <item m="1" x="3738"/>
        <item m="1" x="3407"/>
        <item m="1" x="3894"/>
        <item m="1" x="3882"/>
        <item m="1" x="3899"/>
        <item m="1" x="3431"/>
        <item m="1" x="3756"/>
        <item m="1" x="3458"/>
        <item m="1" x="3787"/>
        <item m="1" x="3042"/>
        <item m="1" x="3058"/>
        <item m="1" x="3242"/>
        <item m="1" x="3493"/>
        <item m="1" x="3064"/>
        <item m="1" x="3487"/>
        <item m="1" x="3474"/>
        <item m="1" x="3789"/>
        <item m="1" x="3104"/>
        <item m="1" x="3989"/>
        <item m="1" x="3865"/>
        <item m="1" x="3175"/>
        <item m="1" x="3755"/>
        <item m="1" x="3515"/>
        <item m="1" x="3897"/>
        <item m="1" x="3327"/>
        <item m="1" x="3757"/>
        <item m="1" x="3187"/>
        <item m="1" x="3155"/>
        <item m="1" x="3783"/>
        <item m="1" x="3351"/>
        <item m="1" x="3616"/>
        <item m="1" x="3932"/>
        <item m="1" x="3672"/>
        <item m="1" x="3594"/>
        <item m="1" x="3727"/>
        <item m="1" x="3719"/>
        <item m="1" x="3032"/>
        <item m="1" x="3333"/>
        <item m="1" x="3916"/>
        <item m="1" x="3561"/>
        <item m="1" x="3739"/>
        <item m="1" x="3926"/>
        <item m="1" x="3312"/>
        <item m="1" x="3164"/>
        <item m="1" x="3820"/>
        <item m="1" x="3598"/>
        <item m="1" x="3506"/>
        <item m="1" x="3606"/>
        <item m="1" x="3690"/>
        <item m="1" x="3975"/>
        <item m="1" x="3434"/>
        <item m="1" x="3910"/>
        <item m="1" x="3486"/>
        <item m="1" x="3239"/>
        <item m="1" x="3083"/>
        <item m="1" x="3786"/>
        <item m="1" x="3223"/>
        <item m="1" x="3558"/>
        <item m="1" x="3707"/>
        <item m="1" x="3708"/>
        <item m="1" x="3003"/>
        <item m="1" x="3936"/>
        <item m="1" x="3951"/>
        <item m="1" x="3927"/>
        <item m="1" x="3892"/>
        <item m="1" x="3919"/>
        <item m="1" x="3352"/>
        <item m="1" x="3028"/>
        <item m="1" x="3587"/>
        <item m="1" x="3346"/>
        <item m="1" x="3646"/>
        <item m="1" x="3497"/>
        <item m="1" x="3827"/>
        <item m="1" x="3647"/>
        <item m="1" x="3424"/>
        <item m="1" x="3904"/>
        <item m="1" x="3770"/>
        <item m="1" x="3813"/>
        <item m="1" x="3625"/>
        <item m="1" x="3635"/>
        <item m="1" x="3701"/>
        <item m="1" x="3973"/>
        <item m="1" x="3377"/>
        <item m="1" x="3533"/>
        <item m="1" x="3478"/>
        <item m="1" x="3981"/>
        <item m="1" x="3201"/>
        <item m="1" x="3949"/>
        <item m="1" x="3265"/>
        <item m="1" x="3596"/>
        <item m="1" x="3875"/>
        <item m="1" x="3098"/>
        <item m="1" x="3117"/>
        <item m="1" x="3316"/>
        <item m="1" x="3772"/>
        <item m="1" x="3884"/>
        <item m="1" x="3600"/>
        <item m="1" x="3591"/>
        <item m="1" x="3721"/>
        <item m="1" x="3541"/>
        <item m="1" x="3969"/>
        <item m="1" x="3063"/>
        <item m="1" x="3046"/>
        <item m="1" x="3990"/>
        <item m="1" x="3151"/>
        <item m="1" x="3796"/>
        <item m="1" x="3444"/>
        <item m="1" x="3061"/>
        <item m="1" x="3044"/>
        <item m="1" x="3991"/>
        <item m="1" x="3818"/>
        <item m="1" x="3633"/>
        <item m="1" x="3259"/>
        <item m="1" x="3579"/>
        <item m="1" x="3301"/>
        <item m="1" x="3469"/>
        <item m="1" x="3483"/>
        <item m="1" x="3276"/>
        <item m="1" x="3001"/>
        <item m="1" x="3099"/>
        <item m="1" x="3229"/>
        <item m="1" x="3446"/>
        <item m="1" x="3810"/>
        <item m="1" x="3909"/>
        <item m="1" x="3304"/>
        <item m="1" x="3802"/>
        <item m="1" x="3363"/>
        <item m="1" x="3384"/>
        <item m="1" x="3669"/>
        <item m="1" x="3448"/>
        <item m="1" x="3788"/>
        <item m="1" x="3804"/>
        <item m="1" x="3742"/>
        <item m="1" x="3011"/>
        <item m="1" x="3147"/>
        <item m="1" x="3065"/>
        <item m="1" x="3609"/>
        <item m="1" x="3425"/>
        <item m="1" x="3604"/>
        <item m="1" x="3408"/>
        <item m="1" x="3089"/>
        <item m="1" x="3686"/>
        <item m="1" x="3051"/>
        <item m="1" x="3143"/>
        <item m="1" x="3439"/>
        <item m="1" x="3465"/>
        <item m="1" x="3418"/>
        <item m="1" x="3203"/>
        <item m="1" x="3775"/>
        <item m="1" x="3167"/>
        <item m="1" x="3381"/>
        <item m="1" x="3601"/>
        <item m="1" x="3415"/>
        <item m="1" x="3900"/>
        <item m="1" x="3308"/>
        <item m="1" x="3829"/>
        <item m="1" x="3988"/>
        <item m="1" x="3687"/>
        <item m="1" x="3995"/>
        <item m="1" x="3481"/>
        <item m="1" x="3290"/>
        <item m="1" x="3348"/>
        <item m="1" x="3383"/>
        <item m="1" x="3513"/>
        <item m="1" x="3447"/>
        <item m="1" x="3237"/>
        <item m="1" x="3580"/>
        <item m="1" x="3944"/>
        <item m="1" x="3870"/>
        <item m="1" x="3652"/>
        <item m="1" x="3412"/>
        <item m="1" x="3931"/>
        <item m="1" x="3589"/>
        <item m="1" x="3526"/>
        <item m="1" x="3165"/>
        <item m="1" x="3459"/>
        <item m="1" x="3657"/>
        <item m="1" x="3426"/>
        <item m="1" x="3699"/>
        <item m="1" x="3637"/>
        <item m="1" x="3613"/>
        <item m="1" x="3075"/>
        <item m="1" x="3677"/>
        <item m="1" x="3751"/>
        <item m="1" x="3896"/>
        <item m="1" x="3349"/>
        <item m="1" x="3560"/>
        <item m="1" x="3149"/>
        <item m="1" x="3964"/>
        <item m="1" x="3464"/>
        <item m="1" x="3084"/>
        <item m="1" x="3160"/>
        <item m="1" x="3286"/>
        <item m="1" x="3905"/>
        <item m="1" x="3582"/>
        <item m="1" x="3406"/>
        <item m="1" x="3498"/>
        <item m="1" x="3705"/>
        <item m="1" x="3605"/>
        <item m="1" x="3816"/>
        <item m="1" x="3494"/>
        <item m="1" x="3116"/>
        <item m="1" x="3795"/>
        <item m="1" x="3548"/>
        <item m="1" x="3225"/>
        <item m="1" x="3586"/>
        <item m="1" x="3684"/>
        <item m="1" x="3522"/>
        <item m="1" x="3388"/>
        <item m="1" x="3461"/>
        <item m="1" x="3750"/>
        <item m="1" x="3539"/>
        <item m="1" x="3849"/>
        <item m="1" x="3306"/>
        <item m="1" x="3376"/>
        <item m="1" x="3733"/>
        <item m="1" x="3490"/>
        <item m="1" x="3844"/>
        <item m="1" x="3233"/>
        <item m="1" x="3674"/>
        <item m="1" x="3174"/>
        <item m="1" x="3047"/>
        <item m="1" x="3603"/>
        <item m="1" x="3366"/>
        <item m="1" x="3339"/>
        <item m="1" x="3261"/>
        <item m="1" x="3128"/>
        <item m="1" x="3908"/>
        <item m="1" x="3062"/>
        <item m="1" x="3452"/>
        <item m="1" x="3093"/>
        <item m="1" x="3504"/>
        <item m="1" x="3557"/>
        <item m="1" x="3681"/>
        <item m="1" x="3110"/>
        <item m="1" x="3197"/>
        <item m="1" x="3278"/>
        <item m="1" x="3421"/>
        <item m="1" x="3540"/>
        <item m="1" x="3419"/>
        <item m="1" x="3041"/>
        <item m="1" x="3685"/>
        <item m="1" x="3369"/>
        <item m="1" x="3618"/>
        <item m="1" x="3694"/>
        <item m="1" x="3320"/>
        <item m="1" x="3370"/>
        <item m="1" x="3268"/>
        <item m="1" x="3373"/>
        <item m="1" x="3205"/>
        <item m="1" x="3362"/>
        <item m="1" x="3122"/>
        <item m="1" x="3680"/>
        <item m="1" x="3638"/>
        <item m="1" x="3994"/>
        <item m="1" x="3220"/>
        <item m="1" x="3502"/>
        <item m="1" x="3566"/>
        <item m="1" x="3610"/>
        <item m="1" x="3365"/>
        <item m="1" x="3398"/>
        <item m="1" x="3752"/>
        <item m="1" x="3946"/>
        <item m="1" x="3966"/>
        <item m="1" x="3671"/>
        <item m="1" x="3979"/>
        <item m="1" x="3611"/>
        <item m="1" x="3213"/>
        <item m="1" x="3321"/>
        <item m="1" x="3108"/>
        <item m="1" x="3913"/>
        <item m="1" x="3305"/>
        <item m="1" x="3368"/>
        <item m="1" x="3279"/>
        <item m="1" x="3429"/>
        <item m="1" x="3153"/>
        <item m="1" x="3364"/>
        <item m="1" x="3282"/>
        <item m="1" x="3275"/>
        <item m="1" x="3071"/>
        <item m="1" x="3869"/>
        <item m="1" x="3608"/>
        <item m="1" x="3080"/>
        <item m="1" x="3655"/>
        <item m="1" x="3325"/>
        <item m="1" x="3724"/>
        <item m="1" x="3536"/>
        <item m="1" x="3765"/>
        <item m="1" x="3013"/>
        <item m="1" x="3588"/>
        <item m="1" x="3957"/>
        <item m="1" x="3454"/>
        <item m="1" x="3379"/>
        <item m="1" x="3489"/>
        <item m="1" x="3119"/>
        <item m="1" x="3840"/>
        <item m="1" x="3074"/>
        <item m="1" x="3340"/>
        <item m="1" x="3450"/>
        <item m="1" x="3176"/>
        <item m="1" x="3137"/>
        <item m="1" x="3037"/>
        <item m="1" x="3389"/>
        <item m="1" x="3928"/>
        <item m="1" x="3385"/>
        <item m="1" x="3096"/>
        <item m="1" x="3049"/>
        <item m="1" x="3192"/>
        <item m="1" x="3583"/>
        <item m="1" x="3511"/>
        <item m="1" x="3797"/>
        <item m="1" x="3021"/>
        <item m="1" x="3532"/>
        <item m="1" x="3121"/>
        <item m="1" x="3923"/>
        <item m="1" x="3463"/>
        <item m="1" x="3576"/>
        <item m="1" x="3303"/>
        <item m="1" x="3972"/>
        <item m="1" x="3317"/>
        <item m="1" x="3238"/>
        <item m="1" x="3048"/>
        <item m="1" x="3826"/>
        <item m="1" x="3514"/>
        <item m="1" x="3413"/>
        <item m="1" x="3283"/>
        <item m="1" x="3224"/>
        <item m="1" x="3518"/>
        <item m="1" x="3445"/>
        <item m="1" x="3326"/>
        <item m="1" x="3512"/>
        <item m="1" x="3399"/>
        <item m="1" x="3889"/>
        <item m="1" x="3668"/>
        <item m="1" x="3371"/>
        <item m="1" x="3970"/>
        <item m="1" x="3763"/>
        <item m="1" x="3249"/>
        <item m="1" x="3585"/>
        <item m="1" x="3252"/>
        <item m="1" x="3552"/>
        <item m="1" x="3270"/>
        <item m="1" x="3014"/>
        <item m="1" x="3556"/>
        <item m="1" x="3976"/>
        <item m="1" x="3417"/>
        <item m="1" x="3806"/>
        <item m="1" x="3057"/>
        <item m="1" x="3396"/>
        <item m="1" x="3704"/>
        <item m="1" x="3850"/>
        <item m="1" x="3703"/>
        <item m="1" x="3000"/>
        <item m="1" x="3215"/>
        <item m="1" x="3778"/>
        <item m="1" x="3535"/>
        <item m="1" x="3740"/>
        <item m="1" x="3985"/>
        <item m="1" x="3159"/>
        <item m="1" x="3833"/>
        <item m="1" x="3617"/>
        <item m="1" x="3933"/>
        <item m="1" x="3367"/>
        <item m="1" x="3595"/>
        <item m="1" x="3776"/>
        <item m="1" x="3943"/>
        <item m="1" x="3819"/>
        <item m="1" x="3400"/>
        <item m="1" x="3675"/>
        <item m="1" x="3183"/>
        <item m="1" x="3716"/>
        <item m="1" x="3420"/>
        <item m="1" x="3715"/>
        <item m="1" x="3817"/>
        <item m="1" x="3903"/>
        <item m="1" x="3336"/>
        <item m="1" x="3650"/>
        <item m="1" x="3785"/>
        <item m="1" x="3992"/>
        <item m="1" x="3449"/>
        <item m="1" x="3864"/>
        <item m="1" x="3627"/>
        <item m="1" x="3430"/>
        <item m="1" x="3835"/>
        <item m="1" x="3114"/>
        <item m="1" x="3656"/>
        <item m="1" x="3941"/>
        <item m="1" x="3803"/>
        <item m="1" x="3978"/>
        <item m="1" x="3593"/>
        <item m="1" x="3834"/>
        <item m="1" x="3358"/>
        <item m="1" x="3375"/>
        <item m="1" x="3177"/>
        <item m="1" x="3642"/>
        <item m="1" x="3660"/>
        <item m="1" x="3654"/>
        <item m="1" x="3457"/>
        <item m="1" x="3394"/>
        <item m="1" x="3311"/>
        <item m="1" x="3891"/>
        <item m="1" x="3784"/>
        <item m="1" x="2997"/>
        <item m="1" x="3338"/>
        <item m="1" x="3123"/>
        <item m="1" x="3948"/>
        <item m="1" x="3529"/>
        <item m="1" x="3664"/>
        <item m="1" x="3034"/>
        <item m="1" x="3953"/>
        <item m="1" x="3244"/>
        <item m="1" x="3837"/>
        <item m="1" x="3499"/>
        <item m="1" x="3142"/>
        <item m="1" x="3271"/>
        <item m="1" x="3488"/>
        <item m="1" x="3442"/>
        <item m="1" x="3885"/>
        <item m="1" x="3491"/>
        <item m="1" x="3832"/>
        <item m="1" x="3961"/>
        <item m="1" x="3134"/>
        <item m="1" x="3893"/>
        <item m="1" x="3210"/>
        <item m="1" x="3171"/>
        <item m="1" x="3216"/>
        <item m="1" x="3749"/>
        <item m="1" x="3846"/>
        <item m="1" x="3456"/>
        <item m="1" x="3640"/>
        <item m="1" x="3920"/>
        <item m="1" x="3874"/>
        <item m="1" x="3035"/>
        <item m="1" x="3157"/>
        <item m="1" x="3736"/>
        <item m="1" x="3152"/>
        <item m="1" x="3466"/>
        <item m="1" x="3144"/>
        <item m="1" x="3206"/>
        <item m="1" x="3195"/>
        <item m="1" x="3565"/>
        <item m="1" x="3718"/>
        <item m="1" x="3097"/>
        <item m="1" x="3285"/>
        <item m="1" x="3857"/>
        <item m="1" x="3341"/>
        <item m="1" x="3821"/>
        <item m="1" x="3186"/>
        <item m="1" x="3281"/>
        <item m="1" x="3550"/>
        <item m="1" x="3324"/>
        <item m="1" x="3766"/>
        <item m="1" x="3484"/>
        <item m="1" x="3614"/>
        <item m="1" x="3380"/>
        <item m="1" x="3050"/>
        <item m="1" x="3980"/>
        <item m="1" x="3329"/>
        <item m="1" x="3401"/>
        <item m="1" x="3251"/>
        <item m="1" x="3033"/>
        <item m="1" x="3091"/>
        <item m="1" x="3330"/>
        <item m="1" x="3792"/>
        <item m="1" x="3357"/>
        <item m="1" x="3124"/>
        <item m="1" x="3915"/>
        <item m="1" x="3861"/>
        <item m="1" x="3017"/>
        <item m="1" x="3711"/>
        <item m="1" x="3253"/>
        <item m="1" x="3791"/>
        <item m="1" x="3982"/>
        <item m="1" x="3712"/>
        <item m="1" x="3702"/>
        <item m="1" x="3501"/>
        <item m="1" x="3115"/>
        <item m="1" x="3416"/>
        <item m="1" x="3710"/>
        <item m="1" x="3805"/>
        <item m="1" x="3628"/>
        <item m="1" x="3218"/>
        <item m="1" x="3404"/>
        <item m="1" x="3632"/>
        <item m="1" x="3403"/>
        <item m="1" x="3602"/>
        <item m="1" x="3753"/>
        <item m="1" x="3191"/>
        <item m="1" x="3480"/>
        <item m="1" x="3578"/>
        <item m="1" x="3485"/>
        <item m="1" x="3887"/>
        <item m="1" x="3971"/>
        <item m="1" x="3545"/>
        <item m="1" x="3615"/>
        <item m="1" x="3045"/>
        <item m="1" x="3881"/>
        <item m="1" x="3700"/>
        <item m="1" x="3441"/>
        <item m="1" x="3136"/>
        <item m="1" x="3760"/>
        <item m="1" x="3822"/>
        <item m="1" x="3878"/>
        <item m="1" x="3222"/>
        <item m="1" x="3437"/>
        <item m="1" x="3730"/>
        <item m="1" x="3468"/>
        <item m="1" x="3866"/>
        <item m="1" x="3386"/>
        <item m="1" x="3166"/>
        <item m="1" x="3086"/>
        <item m="1" x="3039"/>
        <item m="1" x="3018"/>
        <item m="1" x="3510"/>
        <item m="1" x="3895"/>
        <item m="1" x="3455"/>
        <item m="1" x="3573"/>
        <item m="1" x="3235"/>
        <item m="1" x="3925"/>
        <item m="1" x="3824"/>
        <item m="1" x="3607"/>
        <item m="1" x="3848"/>
        <item m="1" x="3764"/>
        <item m="1" x="3959"/>
        <item m="1" x="3811"/>
        <item m="1" x="3801"/>
        <item m="1" x="3697"/>
        <item m="1" x="3250"/>
        <item m="1" x="3227"/>
        <item m="1" x="3777"/>
        <item m="1" x="3411"/>
        <item m="1" x="3262"/>
        <item m="1" x="3678"/>
        <item m="1" x="3111"/>
        <item m="1" x="3254"/>
        <item m="1" x="3173"/>
        <item m="1" x="2999"/>
        <item m="1" x="3299"/>
        <item m="1" x="3234"/>
        <item m="1" x="3940"/>
        <item m="1" x="3100"/>
        <item m="1" x="3198"/>
        <item m="1" x="3935"/>
        <item m="1" x="3314"/>
        <item m="1" x="3030"/>
        <item m="1" x="3479"/>
        <item m="1" x="3967"/>
        <item m="1" x="3567"/>
        <item m="1" x="3516"/>
        <item m="1" x="3180"/>
        <item m="1" x="3473"/>
        <item m="1" x="3081"/>
        <item m="1" x="3217"/>
        <item m="1" x="3509"/>
        <item m="1" x="3272"/>
        <item m="1" x="3559"/>
        <item m="1" x="3963"/>
        <item m="1" x="3432"/>
        <item m="1" x="3451"/>
        <item m="1" x="3945"/>
        <item m="1" x="3924"/>
        <item m="1" x="3255"/>
        <item m="1" x="3808"/>
        <item m="1" x="3854"/>
        <item m="1" x="3207"/>
        <item m="1" x="3146"/>
        <item m="1" x="3345"/>
        <item m="1" x="3353"/>
        <item m="1" x="3085"/>
        <item m="1" x="3825"/>
        <item m="1" x="3590"/>
        <item m="1" x="3443"/>
        <item m="1" x="3859"/>
        <item m="1" x="3722"/>
        <item m="1" x="3901"/>
        <item m="1" x="3102"/>
        <item m="1" x="3649"/>
        <item m="1" x="3184"/>
        <item m="1" x="3040"/>
        <item m="1" x="3156"/>
        <item m="1" x="3392"/>
        <item m="1" x="3077"/>
        <item m="1" x="3993"/>
        <item m="1" x="3467"/>
        <item m="1" x="3343"/>
        <item m="1" x="3575"/>
        <item m="1" x="3744"/>
        <item m="1" x="3378"/>
        <item m="1" x="3531"/>
        <item m="1" x="3199"/>
        <item m="1" x="3005"/>
        <item m="1" x="3318"/>
        <item m="1" x="3284"/>
        <item m="1" x="3666"/>
        <item m="1" x="3113"/>
        <item m="1" x="3179"/>
        <item m="1" x="3342"/>
        <item m="1" x="3109"/>
        <item m="1" x="3226"/>
        <item m="1" x="3423"/>
        <item m="1" x="3435"/>
        <item m="1" x="3374"/>
        <item m="1" x="3073"/>
        <item m="1" x="3572"/>
        <item m="1" x="3470"/>
        <item m="1" x="3793"/>
        <item m="1" x="3209"/>
        <item m="1" x="3094"/>
        <item m="1" x="3986"/>
        <item m="1" x="3863"/>
        <item m="1" x="3597"/>
        <item m="1" x="3228"/>
        <item m="1" x="3983"/>
        <item m="1" x="3241"/>
        <item m="1" x="3921"/>
        <item m="1" x="3521"/>
        <item m="1" x="3673"/>
        <item m="1" x="3428"/>
        <item m="1" x="3387"/>
        <item m="1" x="3962"/>
        <item m="1" x="3269"/>
        <item m="1" x="3240"/>
        <item m="1" x="3154"/>
        <item m="1" x="3774"/>
        <item m="1" x="3060"/>
        <item m="1" x="3584"/>
        <item m="1" x="3762"/>
        <item m="1" x="3812"/>
        <item m="1" x="3359"/>
        <item m="1" x="3860"/>
        <item m="1" x="3360"/>
        <item m="1" x="3639"/>
        <item m="1" x="3551"/>
        <item m="1" x="3856"/>
        <item m="1" x="3390"/>
        <item m="1" x="3871"/>
        <item m="1" x="3912"/>
        <item m="1" x="3665"/>
        <item m="1" x="3263"/>
        <item m="1" x="3120"/>
        <item m="1" x="3056"/>
        <item m="1" x="3126"/>
        <item m="1" x="3553"/>
        <item m="1" x="3974"/>
        <item m="1" x="3023"/>
        <item m="1" x="3082"/>
        <item m="1" x="3965"/>
        <item m="1" x="3247"/>
        <item m="1" x="3907"/>
        <item m="1" x="3092"/>
        <item m="1" x="3692"/>
        <item m="1" x="3055"/>
        <item m="1" x="3771"/>
        <item m="1" x="3331"/>
        <item m="1" x="3202"/>
        <item m="1" x="3476"/>
        <item m="1" x="3027"/>
        <item m="1" x="3496"/>
        <item m="1" x="3472"/>
        <item m="1" x="3382"/>
        <item m="1" x="3799"/>
        <item m="1" x="3517"/>
        <item m="1" x="3508"/>
        <item m="1" x="3440"/>
        <item m="1" x="3691"/>
        <item m="1" x="3090"/>
        <item m="1" x="3956"/>
        <item m="1" x="3554"/>
        <item m="1" x="3626"/>
        <item m="1" x="3026"/>
        <item m="1" x="3732"/>
        <item m="1" x="3105"/>
        <item m="1" x="3335"/>
        <item m="1" x="3009"/>
        <item m="1" x="3977"/>
        <item m="1" x="3248"/>
        <item m="1" x="3163"/>
        <item m="1" x="3746"/>
        <item m="1" x="3302"/>
        <item m="1" x="3528"/>
        <item m="1" x="3256"/>
        <item m="1" x="3059"/>
        <item m="1" x="3138"/>
        <item m="1" x="3862"/>
        <item m="1" x="3873"/>
        <item m="1" x="3619"/>
        <item m="1" x="3088"/>
        <item m="1" x="3507"/>
        <item m="1" x="3534"/>
        <item m="1" x="3830"/>
        <item m="1" x="3569"/>
        <item m="1" x="3355"/>
        <item m="1" x="3570"/>
        <item m="1" x="3293"/>
        <item m="1" x="3890"/>
        <item m="1" x="3471"/>
        <item m="1" x="3015"/>
        <item m="1" x="3070"/>
        <item m="1" x="3839"/>
        <item m="1" x="3007"/>
        <item m="1" x="3950"/>
        <item m="1" x="3038"/>
        <item m="1" x="3043"/>
        <item m="1" x="3731"/>
        <item m="1" x="3076"/>
        <item m="1" x="3643"/>
        <item m="1" x="3361"/>
        <item m="1" x="3307"/>
        <item m="1" x="3620"/>
        <item m="1" x="3798"/>
        <item m="1" x="3779"/>
        <item m="1" x="3503"/>
        <item m="1" x="3219"/>
        <item m="1" x="3527"/>
        <item m="1" x="3036"/>
        <item m="1" x="3112"/>
        <item m="1" x="3008"/>
        <item m="1" x="3024"/>
        <item m="1" x="3372"/>
        <item m="1" x="3170"/>
        <item m="1" x="3546"/>
        <item m="1" x="3129"/>
        <item m="1" x="2998"/>
        <item m="1" x="3938"/>
        <item m="1" x="3714"/>
        <item m="1" x="3289"/>
        <item m="1" x="3141"/>
        <item m="1" x="3641"/>
        <item m="1" x="3069"/>
        <item m="1" x="3538"/>
        <item m="1" x="3868"/>
        <item m="1" x="3410"/>
        <item m="1" x="3725"/>
        <item m="1" x="3145"/>
        <item m="1" x="3851"/>
        <item m="1" x="3212"/>
        <item m="1" x="3296"/>
        <item m="1" x="3781"/>
        <item m="1" x="3391"/>
        <item m="1" x="3012"/>
        <item m="1" x="3006"/>
        <item m="1" x="3438"/>
        <item m="1" x="3937"/>
        <item m="1" x="3723"/>
        <item m="1" x="3815"/>
        <item m="1" x="3356"/>
        <item m="1" x="3867"/>
        <item m="1" x="3644"/>
        <item m="1" x="3292"/>
        <item m="1" x="3706"/>
        <item m="1" x="3135"/>
        <item m="1" x="3294"/>
        <item m="1" x="3052"/>
        <item m="1" x="3530"/>
        <item m="1" x="3955"/>
        <item m="1" x="3845"/>
        <item m="1" x="3629"/>
        <item m="1" x="3577"/>
        <item m="1" x="3453"/>
        <item m="1" x="3334"/>
        <item m="1" x="3836"/>
        <item m="1" x="3734"/>
        <item m="1" x="3563"/>
        <item m="1" x="3562"/>
        <item m="1" x="3754"/>
        <item m="1" x="3934"/>
        <item m="1" x="3161"/>
        <item m="1" x="3828"/>
        <item m="1" x="3599"/>
        <item m="1" x="3103"/>
        <item m="1" x="3767"/>
        <item m="1" x="3814"/>
        <item m="1" x="3131"/>
        <item m="1" x="3287"/>
        <item m="1" x="3208"/>
        <item m="1" x="3019"/>
        <item m="1" x="3337"/>
        <item m="1" x="3231"/>
        <item m="1" x="3243"/>
        <item m="1" x="3354"/>
        <item m="1" x="3519"/>
        <item m="1" x="3291"/>
        <item m="1" x="3185"/>
        <item m="1" x="3010"/>
        <item m="1" x="3230"/>
        <item m="1" x="3002"/>
        <item m="1" x="2712"/>
        <item m="1" x="2751"/>
        <item m="1" x="2775"/>
        <item m="1" x="2502"/>
        <item m="1" x="2215"/>
        <item m="1" x="2828"/>
        <item m="1" x="2075"/>
        <item m="1" x="2163"/>
        <item m="1" x="2972"/>
        <item m="1" x="2881"/>
        <item m="1" x="2707"/>
        <item m="1" x="2238"/>
        <item m="1" x="2321"/>
        <item m="1" x="2524"/>
        <item m="1" x="2010"/>
        <item m="1" x="2134"/>
        <item m="1" x="2239"/>
        <item m="1" x="2468"/>
        <item m="1" x="2949"/>
        <item m="1" x="2607"/>
        <item m="1" x="2209"/>
        <item m="1" x="2847"/>
        <item m="1" x="2452"/>
        <item m="1" x="2383"/>
        <item m="1" x="2833"/>
        <item m="1" x="2906"/>
        <item m="1" x="2540"/>
        <item m="1" x="2164"/>
        <item m="1" x="2689"/>
        <item m="1" x="2541"/>
        <item m="1" x="2772"/>
        <item m="1" x="2153"/>
        <item m="1" x="2105"/>
        <item m="1" x="2425"/>
        <item m="1" x="2598"/>
        <item m="1" x="2731"/>
        <item m="1" x="2567"/>
        <item m="1" x="2815"/>
        <item m="1" x="2286"/>
        <item m="1" x="2646"/>
        <item m="1" x="2070"/>
        <item m="1" x="2953"/>
        <item m="1" x="2067"/>
        <item m="1" x="2169"/>
        <item m="1" x="2829"/>
        <item m="1" x="2734"/>
        <item m="1" x="2480"/>
        <item m="1" x="2990"/>
        <item m="1" x="2040"/>
        <item m="1" x="1998"/>
        <item m="1" x="2315"/>
        <item m="1" x="2111"/>
        <item m="1" x="2327"/>
        <item m="1" x="2713"/>
        <item m="1" x="2700"/>
        <item m="1" x="2427"/>
        <item m="1" x="2982"/>
        <item m="1" x="2260"/>
        <item m="1" x="2782"/>
        <item m="1" x="2107"/>
        <item m="1" x="2085"/>
        <item m="1" x="2799"/>
        <item m="1" x="2453"/>
        <item m="1" x="2037"/>
        <item m="1" x="2915"/>
        <item m="1" x="2101"/>
        <item m="1" x="2368"/>
        <item m="1" x="2054"/>
        <item m="1" x="2349"/>
        <item m="1" x="2506"/>
        <item m="1" x="2640"/>
        <item m="1" x="2086"/>
        <item m="1" x="2904"/>
        <item m="1" x="2681"/>
        <item m="1" x="2783"/>
        <item m="1" x="2653"/>
        <item m="1" x="2594"/>
        <item m="1" x="2830"/>
        <item m="1" x="2120"/>
        <item m="1" x="2514"/>
        <item m="1" x="2195"/>
        <item m="1" x="2374"/>
        <item m="1" x="2635"/>
        <item m="1" x="2569"/>
        <item m="1" x="2140"/>
        <item m="1" x="2481"/>
        <item m="1" x="2599"/>
        <item m="1" x="2472"/>
        <item m="1" x="2063"/>
        <item m="1" x="2230"/>
        <item m="1" x="2338"/>
        <item m="1" x="2515"/>
        <item m="1" x="2310"/>
        <item m="1" x="2082"/>
        <item m="1" x="2439"/>
        <item m="1" x="2083"/>
        <item m="1" x="2553"/>
        <item m="1" x="2963"/>
        <item m="1" x="2380"/>
        <item m="1" x="2252"/>
        <item m="1" x="2482"/>
        <item m="1" x="2243"/>
        <item m="1" x="2375"/>
        <item m="1" x="2434"/>
        <item m="1" x="2270"/>
        <item m="1" x="2184"/>
        <item m="1" x="2652"/>
        <item m="1" x="2858"/>
        <item m="1" x="2221"/>
        <item m="1" x="2905"/>
        <item m="1" x="2682"/>
        <item m="1" x="2642"/>
        <item m="1" x="2600"/>
        <item m="1" x="2555"/>
        <item m="1" x="2290"/>
        <item m="1" x="2538"/>
        <item m="1" x="2863"/>
        <item m="1" x="2588"/>
        <item m="1" x="2384"/>
        <item m="1" x="2573"/>
        <item m="1" x="2708"/>
        <item m="1" x="2112"/>
        <item m="1" x="2045"/>
        <item m="1" x="2882"/>
        <item m="1" x="2049"/>
        <item m="1" x="2871"/>
        <item m="1" x="2591"/>
        <item m="1" x="2970"/>
        <item m="1" x="2266"/>
        <item m="1" x="2582"/>
        <item m="1" x="2848"/>
        <item m="1" x="2754"/>
        <item m="1" x="2821"/>
        <item m="1" x="2403"/>
        <item m="1" x="2612"/>
        <item m="1" x="2102"/>
        <item m="1" x="2316"/>
        <item m="1" x="2369"/>
        <item m="1" x="2021"/>
        <item m="1" x="2244"/>
        <item m="1" x="2346"/>
        <item m="1" x="2031"/>
        <item m="1" x="2222"/>
        <item m="1" x="2371"/>
        <item m="1" x="2673"/>
        <item m="1" x="2784"/>
        <item m="1" x="2147"/>
        <item m="1" x="2755"/>
        <item m="1" x="2562"/>
        <item m="1" x="2683"/>
        <item m="1" x="2946"/>
        <item m="1" x="2141"/>
        <item m="1" x="2669"/>
        <item m="1" x="2342"/>
        <item m="1" x="2875"/>
        <item m="1" x="2298"/>
        <item m="1" x="2354"/>
        <item m="1" x="2454"/>
        <item m="1" x="2296"/>
        <item m="1" x="2980"/>
        <item m="1" x="2563"/>
        <item m="1" x="2614"/>
        <item m="1" x="2885"/>
        <item m="1" x="2317"/>
        <item m="1" x="2744"/>
        <item m="1" x="2696"/>
        <item m="1" x="2633"/>
        <item m="1" x="2247"/>
        <item m="1" x="2930"/>
        <item m="1" x="2701"/>
        <item m="1" x="2435"/>
        <item m="1" x="2253"/>
        <item m="1" x="2415"/>
        <item m="1" x="2643"/>
        <item m="1" x="2360"/>
        <item m="1" x="2647"/>
        <item m="1" x="2011"/>
        <item m="1" x="2476"/>
        <item m="1" x="2456"/>
        <item m="1" x="2530"/>
        <item m="1" x="2332"/>
        <item m="1" x="2171"/>
        <item m="1" x="2765"/>
        <item m="1" x="2690"/>
        <item m="1" x="2216"/>
        <item m="1" x="2988"/>
        <item m="1" x="2861"/>
        <item m="1" x="2692"/>
        <item m="1" x="2498"/>
        <item m="1" x="2866"/>
        <item m="1" x="2630"/>
        <item m="1" x="2064"/>
        <item m="1" x="2076"/>
        <item m="1" x="2261"/>
        <item m="1" x="2621"/>
        <item m="1" x="2089"/>
        <item m="1" x="2883"/>
        <item m="1" x="2802"/>
        <item m="1" x="2172"/>
        <item m="1" x="2583"/>
        <item m="1" x="2036"/>
        <item m="1" x="2824"/>
        <item m="1" x="2964"/>
        <item m="1" x="2462"/>
        <item m="1" x="2333"/>
        <item m="1" x="2188"/>
        <item m="1" x="2671"/>
        <item m="1" x="2499"/>
        <item m="1" x="2158"/>
        <item m="1" x="2615"/>
        <item m="1" x="2347"/>
        <item m="1" x="2273"/>
        <item m="1" x="2619"/>
        <item m="1" x="2392"/>
        <item m="1" x="2001"/>
        <item m="1" x="2217"/>
        <item m="1" x="2849"/>
        <item m="1" x="2187"/>
        <item m="1" x="2262"/>
        <item m="1" x="2791"/>
        <item m="1" x="2648"/>
        <item m="1" x="2620"/>
        <item m="1" x="2897"/>
        <item m="1" x="2442"/>
        <item m="1" x="2851"/>
        <item m="1" x="2175"/>
        <item m="1" x="2431"/>
        <item m="1" x="2492"/>
        <item m="1" x="2210"/>
        <item m="1" x="2868"/>
        <item m="1" x="2046"/>
        <item m="1" x="2343"/>
        <item m="1" x="2457"/>
        <item m="1" x="2022"/>
        <item m="1" x="2910"/>
        <item m="1" x="2050"/>
        <item m="1" x="2958"/>
        <item m="1" x="2803"/>
        <item m="1" x="2735"/>
        <item m="1" x="2862"/>
        <item m="1" x="2943"/>
        <item m="1" x="2274"/>
        <item m="1" x="2756"/>
        <item m="1" x="2973"/>
        <item m="1" x="2776"/>
        <item m="1" x="2898"/>
        <item m="1" x="2780"/>
        <item m="1" x="2757"/>
        <item m="1" x="2267"/>
        <item m="1" x="2770"/>
        <item m="1" x="2416"/>
        <item m="1" x="2028"/>
        <item m="1" x="2876"/>
        <item m="1" x="2464"/>
        <item m="1" x="2907"/>
        <item m="1" x="2974"/>
        <item m="1" x="2969"/>
        <item m="1" x="2994"/>
        <item m="1" x="2322"/>
        <item m="1" x="2362"/>
        <item m="1" x="2080"/>
        <item m="1" x="2841"/>
        <item m="1" x="2113"/>
        <item m="1" x="2959"/>
        <item m="1" x="2159"/>
        <item m="1" x="2117"/>
        <item m="1" x="2042"/>
        <item m="1" x="2950"/>
        <item m="1" x="2934"/>
        <item m="1" x="2213"/>
        <item m="1" x="2077"/>
        <item m="1" x="2199"/>
        <item m="1" x="2149"/>
        <item m="1" x="2071"/>
        <item m="1" x="2584"/>
        <item m="1" x="2241"/>
        <item m="1" x="2732"/>
        <item m="1" x="2150"/>
        <item m="1" x="2047"/>
        <item m="1" x="2604"/>
        <item m="1" x="2539"/>
        <item m="1" x="2503"/>
        <item m="1" x="2842"/>
        <item m="1" x="2323"/>
        <item m="1" x="2807"/>
        <item m="1" x="2007"/>
        <item m="1" x="2207"/>
        <item m="1" x="2983"/>
        <item m="1" x="2312"/>
        <item m="1" x="2786"/>
        <item m="1" x="2636"/>
        <item m="1" x="2585"/>
        <item m="1" x="2674"/>
        <item m="1" x="2761"/>
        <item m="1" x="2577"/>
        <item m="1" x="2043"/>
        <item m="1" x="2003"/>
        <item m="1" x="2291"/>
        <item m="1" x="2668"/>
        <item m="1" x="2788"/>
        <item m="1" x="2899"/>
        <item m="1" x="2477"/>
        <item m="1" x="2736"/>
        <item m="1" x="2709"/>
        <item m="1" x="2143"/>
        <item m="1" x="2852"/>
        <item m="1" x="2937"/>
        <item m="1" x="2344"/>
        <item m="1" x="2831"/>
        <item m="1" x="2740"/>
        <item m="1" x="2586"/>
        <item m="1" x="2324"/>
        <item m="1" x="2008"/>
        <item m="1" x="2777"/>
        <item m="1" x="2409"/>
        <item m="1" x="2009"/>
        <item m="1" x="2947"/>
        <item m="1" x="2684"/>
        <item m="1" x="2517"/>
        <item m="1" x="2135"/>
        <item m="1" x="2385"/>
        <item m="1" x="2328"/>
        <item m="1" x="2925"/>
        <item m="1" x="2248"/>
        <item m="1" x="2894"/>
        <item m="1" x="2308"/>
        <item m="1" x="2531"/>
        <item m="1" x="2289"/>
        <item m="1" x="2144"/>
        <item m="1" x="2779"/>
        <item m="1" x="2810"/>
        <item m="1" x="2087"/>
        <item m="1" x="2051"/>
        <item m="1" x="2440"/>
        <item m="1" x="2559"/>
        <item m="1" x="2955"/>
        <item m="1" x="2516"/>
        <item m="1" x="2381"/>
        <item m="1" x="2737"/>
        <item m="1" x="2554"/>
        <item m="1" x="2991"/>
        <item m="1" x="2386"/>
        <item m="1" x="2637"/>
        <item m="1" x="2601"/>
        <item m="1" x="2548"/>
        <item m="1" x="2275"/>
        <item m="1" x="2509"/>
        <item m="1" x="2103"/>
        <item m="1" x="2223"/>
        <item m="1" x="2525"/>
        <item m="1" x="2745"/>
        <item m="1" x="2856"/>
        <item m="1" x="2608"/>
        <item m="1" x="2325"/>
        <item m="1" x="2741"/>
        <item m="1" x="2718"/>
        <item m="1" x="2255"/>
        <item m="1" x="2176"/>
        <item m="1" x="2004"/>
        <item m="1" x="2090"/>
        <item m="1" x="2306"/>
        <item m="1" x="2543"/>
        <item m="1" x="2835"/>
        <item m="1" x="2161"/>
        <item m="1" x="2078"/>
        <item m="1" x="2850"/>
        <item m="1" x="2276"/>
        <item m="1" x="2900"/>
        <item m="1" x="2532"/>
        <item m="1" x="2108"/>
        <item m="1" x="2578"/>
        <item m="1" x="2687"/>
        <item m="1" x="2778"/>
        <item m="1" x="2058"/>
        <item m="1" x="2361"/>
        <item m="1" x="2800"/>
        <item m="1" x="2918"/>
        <item m="1" x="2412"/>
        <item m="1" x="2470"/>
        <item m="1" x="2447"/>
        <item m="1" x="2631"/>
        <item m="1" x="2965"/>
        <item m="1" x="2749"/>
        <item m="1" x="2723"/>
        <item m="1" x="2605"/>
        <item m="1" x="2738"/>
        <item m="1" x="2263"/>
        <item m="1" x="2096"/>
        <item m="1" x="2834"/>
        <item m="1" x="2178"/>
        <item m="1" x="2114"/>
        <item m="1" x="2466"/>
        <item m="1" x="2459"/>
        <item m="1" x="2796"/>
        <item m="1" x="2339"/>
        <item m="1" x="2804"/>
        <item m="1" x="2656"/>
        <item m="1" x="2928"/>
        <item m="1" x="2059"/>
        <item m="1" x="2279"/>
        <item m="1" x="2733"/>
        <item m="1" x="2340"/>
        <item m="1" x="2649"/>
        <item m="1" x="2044"/>
        <item m="1" x="2977"/>
        <item m="1" x="2181"/>
        <item m="1" x="2528"/>
        <item m="1" x="2971"/>
        <item m="1" x="2060"/>
        <item m="1" x="2145"/>
        <item m="1" x="2533"/>
        <item m="1" x="2773"/>
        <item m="1" x="2719"/>
        <item m="1" x="2729"/>
        <item m="1" x="2932"/>
        <item m="1" x="2911"/>
        <item m="1" x="2984"/>
        <item m="1" x="2702"/>
        <item m="1" x="2670"/>
        <item m="1" x="2417"/>
        <item m="1" x="2550"/>
        <item m="1" x="2390"/>
        <item m="1" x="2218"/>
        <item m="1" x="2154"/>
        <item m="1" x="2826"/>
        <item m="1" x="2300"/>
        <item m="1" x="2224"/>
        <item m="1" x="2326"/>
        <item m="1" x="2121"/>
        <item m="1" x="2507"/>
        <item m="1" x="2041"/>
        <item m="1" x="2564"/>
        <item m="1" x="2551"/>
        <item m="1" x="2487"/>
        <item m="1" x="2128"/>
        <item m="1" x="2762"/>
        <item m="1" x="2363"/>
        <item m="1" x="2839"/>
        <item m="1" x="2449"/>
        <item m="1" x="2526"/>
        <item m="1" x="2774"/>
        <item m="1" x="2720"/>
        <item m="1" x="2995"/>
        <item m="1" x="2271"/>
        <item m="1" x="2808"/>
        <item m="1" x="2055"/>
        <item m="1" x="2500"/>
        <item m="1" x="2292"/>
        <item m="1" x="2501"/>
        <item m="1" x="2345"/>
        <item m="1" x="2634"/>
        <item m="1" x="2293"/>
        <item m="1" x="2404"/>
        <item m="1" x="2301"/>
        <item m="1" x="2869"/>
        <item m="1" x="2859"/>
        <item m="1" x="2204"/>
        <item m="1" x="2355"/>
        <item m="1" x="2886"/>
        <item m="1" x="2613"/>
        <item m="1" x="2231"/>
        <item m="1" x="2726"/>
        <item m="1" x="2200"/>
        <item m="1" x="2351"/>
        <item m="1" x="2895"/>
        <item m="1" x="2916"/>
        <item m="1" x="2185"/>
        <item m="1" x="2975"/>
        <item m="1" x="2038"/>
        <item m="1" x="2693"/>
        <item m="1" x="2256"/>
        <item m="1" x="2520"/>
        <item m="1" x="2763"/>
        <item m="1" x="2659"/>
        <item m="1" x="2836"/>
        <item m="1" x="2941"/>
        <item m="1" x="2335"/>
        <item m="1" x="2151"/>
        <item m="1" x="2704"/>
        <item m="1" x="2966"/>
        <item m="1" x="2024"/>
        <item m="1" x="2536"/>
        <item m="1" x="2896"/>
        <item m="1" x="2173"/>
        <item m="1" x="2730"/>
        <item m="1" x="2602"/>
        <item m="1" x="2249"/>
        <item m="1" x="2887"/>
        <item m="1" x="2746"/>
        <item m="1" x="2370"/>
        <item m="1" x="2418"/>
        <item m="1" x="2005"/>
        <item m="1" x="1999"/>
        <item m="1" x="2446"/>
        <item m="1" x="2837"/>
        <item m="1" x="2675"/>
        <item m="1" x="2160"/>
        <item m="1" x="2136"/>
        <item m="1" x="2908"/>
        <item m="1" x="2639"/>
        <item m="1" x="2268"/>
        <item m="1" x="2521"/>
        <item m="1" x="2352"/>
        <item m="1" x="2280"/>
        <item m="1" x="2685"/>
        <item m="1" x="2917"/>
        <item m="1" x="2623"/>
        <item m="1" x="2167"/>
        <item m="1" x="2795"/>
        <item m="1" x="2405"/>
        <item m="1" x="2703"/>
        <item m="1" x="2888"/>
        <item m="1" x="2211"/>
        <item m="1" x="2951"/>
        <item m="1" x="2201"/>
        <item m="1" x="2232"/>
        <item m="1" x="2644"/>
        <item m="1" x="2233"/>
        <item m="1" x="2097"/>
        <item m="1" x="2212"/>
        <item m="1" x="2864"/>
        <item m="1" x="2912"/>
        <item m="1" x="2942"/>
        <item m="1" x="2376"/>
        <item m="1" x="2818"/>
        <item m="1" x="2460"/>
        <item m="1" x="2225"/>
        <item m="1" x="2061"/>
        <item m="1" x="2860"/>
        <item m="1" x="2944"/>
        <item m="1" x="2399"/>
        <item m="1" x="2084"/>
        <item m="1" x="2948"/>
        <item m="1" x="2697"/>
        <item m="1" x="2122"/>
        <item m="1" x="2226"/>
        <item m="1" x="2295"/>
        <item m="1" x="2393"/>
        <item m="1" x="2182"/>
        <item m="1" x="2624"/>
        <item m="1" x="2919"/>
        <item m="1" x="2056"/>
        <item m="1" x="2872"/>
        <item m="1" x="2678"/>
        <item m="1" x="2356"/>
        <item m="1" x="2661"/>
        <item m="1" x="2570"/>
        <item m="1" x="2913"/>
        <item m="1" x="2714"/>
        <item m="1" x="2052"/>
        <item m="1" x="2752"/>
        <item m="1" x="2987"/>
        <item m="1" x="2574"/>
        <item m="1" x="2609"/>
        <item m="1" x="2093"/>
        <item m="1" x="2989"/>
        <item m="1" x="2227"/>
        <item m="1" x="2766"/>
        <item m="1" x="2767"/>
        <item m="1" x="2032"/>
        <item m="1" x="2023"/>
        <item m="1" x="2663"/>
        <item m="1" x="2593"/>
        <item m="1" x="2967"/>
        <item m="1" x="2264"/>
        <item m="1" x="2544"/>
        <item m="1" x="2657"/>
        <item m="1" x="2062"/>
        <item m="1" x="2208"/>
        <item m="1" x="2768"/>
        <item m="1" x="2914"/>
        <item m="1" x="2091"/>
        <item m="1" x="2571"/>
        <item m="1" x="2277"/>
        <item m="1" x="2398"/>
        <item m="1" x="2920"/>
        <item m="1" x="2758"/>
        <item m="1" x="2789"/>
        <item m="1" x="2432"/>
        <item m="1" x="2155"/>
        <item m="1" x="2742"/>
        <item m="1" x="2853"/>
        <item m="1" x="2115"/>
        <item m="1" x="2098"/>
        <item m="1" x="2676"/>
        <item m="1" x="2698"/>
        <item m="1" x="2956"/>
        <item m="1" x="2250"/>
        <item m="1" x="2478"/>
        <item m="1" x="2665"/>
        <item m="1" x="2219"/>
        <item m="1" x="2309"/>
        <item m="1" x="2329"/>
        <item m="1" x="2610"/>
        <item m="1" x="2688"/>
        <item m="1" x="2443"/>
        <item m="1" x="2109"/>
        <item m="1" x="2364"/>
        <item m="1" x="2436"/>
        <item m="1" x="2616"/>
        <item m="1" x="2889"/>
        <item m="1" x="2483"/>
        <item m="1" x="2952"/>
        <item m="1" x="2960"/>
        <item m="1" x="2545"/>
        <item m="1" x="2873"/>
        <item m="1" x="2938"/>
        <item m="1" x="2450"/>
        <item m="1" x="2750"/>
        <item m="1" x="2579"/>
        <item m="1" x="2202"/>
        <item m="1" x="2495"/>
        <item m="1" x="2033"/>
        <item m="1" x="2245"/>
        <item m="1" x="2822"/>
        <item m="1" x="2156"/>
        <item m="1" x="2638"/>
        <item m="1" x="2072"/>
        <item m="1" x="2843"/>
        <item m="1" x="2377"/>
        <item m="1" x="2234"/>
        <item m="1" x="2705"/>
        <item m="1" x="2034"/>
        <item m="1" x="2305"/>
        <item m="1" x="2890"/>
        <item m="1" x="2929"/>
        <item m="1" x="2677"/>
        <item m="1" x="2512"/>
        <item m="1" x="2504"/>
        <item m="1" x="2311"/>
        <item m="1" x="2844"/>
        <item m="1" x="2394"/>
        <item m="1" x="2094"/>
        <item m="1" x="2012"/>
        <item m="1" x="2437"/>
        <item m="1" x="2805"/>
        <item m="1" x="2556"/>
        <item m="1" x="2546"/>
        <item m="1" x="2220"/>
        <item m="1" x="2192"/>
        <item m="1" x="2186"/>
        <item m="1" x="2106"/>
        <item m="1" x="2336"/>
        <item m="1" x="2909"/>
        <item m="1" x="2901"/>
        <item m="1" x="2357"/>
        <item m="1" x="2269"/>
        <item m="1" x="2978"/>
        <item m="1" x="2378"/>
        <item m="1" x="2448"/>
        <item m="1" x="2716"/>
        <item m="1" x="2823"/>
        <item m="1" x="2790"/>
        <item m="1" x="2137"/>
        <item m="1" x="2935"/>
        <item m="1" x="2819"/>
        <item m="1" x="2992"/>
        <item m="1" x="2057"/>
        <item m="1" x="2976"/>
        <item m="1" x="2281"/>
        <item m="1" x="2854"/>
        <item m="1" x="2658"/>
        <item m="1" x="2884"/>
        <item m="1" x="2968"/>
        <item m="1" x="2170"/>
        <item m="1" x="2196"/>
        <item m="1" x="2053"/>
        <item m="1" x="2580"/>
        <item m="1" x="2628"/>
        <item m="1" x="2945"/>
        <item m="1" x="2484"/>
        <item m="1" x="2123"/>
        <item m="1" x="2193"/>
        <item m="1" x="2358"/>
        <item m="1" x="2177"/>
        <item m="1" x="2006"/>
        <item m="1" x="2806"/>
        <item m="1" x="2387"/>
        <item m="1" x="2727"/>
        <item m="1" x="2302"/>
        <item m="1" x="2518"/>
        <item m="1" x="2560"/>
        <item m="1" x="2954"/>
        <item m="1" x="2124"/>
        <item m="1" x="2474"/>
        <item m="1" x="2406"/>
        <item m="1" x="2505"/>
        <item m="1" x="2724"/>
        <item m="1" x="2419"/>
        <item m="1" x="2926"/>
        <item m="1" x="2479"/>
        <item m="1" x="2534"/>
        <item m="1" x="2475"/>
        <item m="1" x="2469"/>
        <item m="1" x="2421"/>
        <item m="1" x="2961"/>
        <item m="1" x="2413"/>
        <item m="1" x="2283"/>
        <item m="1" x="2993"/>
        <item m="1" x="2739"/>
        <item m="1" x="2679"/>
        <item m="1" x="2595"/>
        <item m="1" x="2068"/>
        <item m="1" x="2667"/>
        <item m="1" x="2680"/>
        <item m="1" x="2933"/>
        <item m="1" x="2855"/>
        <item m="1" x="2566"/>
        <item m="1" x="2811"/>
        <item m="1" x="2152"/>
        <item m="1" x="2092"/>
        <item m="1" x="2557"/>
        <item m="1" x="2921"/>
        <item m="1" x="2797"/>
        <item m="1" x="2373"/>
        <item m="1" x="2287"/>
        <item m="1" x="2617"/>
        <item m="1" x="2179"/>
        <item m="1" x="2411"/>
        <item m="1" x="2165"/>
        <item m="1" x="2330"/>
        <item m="1" x="2473"/>
        <item m="1" x="2451"/>
        <item m="1" x="2318"/>
        <item m="1" x="2400"/>
        <item m="1" x="2840"/>
        <item m="1" x="2957"/>
        <item m="1" x="2927"/>
        <item m="1" x="2496"/>
        <item m="1" x="2284"/>
        <item m="1" x="2461"/>
        <item m="1" x="2138"/>
        <item m="1" x="2759"/>
        <item m="1" x="2017"/>
        <item m="1" x="2116"/>
        <item m="1" x="2257"/>
        <item m="1" x="2721"/>
        <item m="1" x="2603"/>
        <item m="1" x="2936"/>
        <item m="1" x="2000"/>
        <item m="1" x="2686"/>
        <item m="1" x="2867"/>
        <item m="1" x="2401"/>
        <item m="1" x="2728"/>
        <item m="1" x="2174"/>
        <item m="1" x="2229"/>
        <item m="1" x="2251"/>
        <item m="1" x="2081"/>
        <item m="1" x="2391"/>
        <item m="1" x="2874"/>
        <item m="1" x="2365"/>
        <item m="1" x="2691"/>
        <item m="1" x="2426"/>
        <item m="1" x="2710"/>
        <item m="1" x="2142"/>
        <item m="1" x="2891"/>
        <item m="1" x="2359"/>
        <item m="1" x="2985"/>
        <item m="1" x="2372"/>
        <item m="1" x="2986"/>
        <item m="1" x="2428"/>
        <item m="1" x="2129"/>
        <item m="1" x="2294"/>
        <item m="1" x="2519"/>
        <item m="1" x="2747"/>
        <item m="1" x="2748"/>
        <item m="1" x="2130"/>
        <item m="1" x="2825"/>
        <item m="1" x="2388"/>
        <item m="1" x="2297"/>
        <item m="1" x="2493"/>
        <item m="1" x="2494"/>
        <item m="1" x="2879"/>
        <item m="1" x="2488"/>
        <item m="1" x="2099"/>
        <item m="1" x="2254"/>
        <item m="1" x="2513"/>
        <item m="1" x="2979"/>
        <item m="1" x="2235"/>
        <item m="1" x="2350"/>
        <item m="1" x="2203"/>
        <item m="1" x="2422"/>
        <item m="1" x="2180"/>
        <item m="1" x="2166"/>
        <item m="1" x="2801"/>
        <item m="1" x="2547"/>
        <item m="1" x="2397"/>
        <item m="1" x="2079"/>
        <item m="1" x="2307"/>
        <item m="1" x="2303"/>
        <item m="1" x="2832"/>
        <item m="1" x="2625"/>
        <item m="1" x="2962"/>
        <item m="1" x="2189"/>
        <item m="1" x="2444"/>
        <item m="1" x="2877"/>
        <item m="1" x="2743"/>
        <item m="1" x="2065"/>
        <item m="1" x="2902"/>
        <item m="1" x="2190"/>
        <item m="1" x="2395"/>
        <item m="1" x="2438"/>
        <item m="1" x="2414"/>
        <item m="1" x="2606"/>
        <item m="1" x="2471"/>
        <item m="1" x="2423"/>
        <item m="1" x="2194"/>
        <item m="1" x="2013"/>
        <item m="1" x="2029"/>
        <item m="1" x="2845"/>
        <item m="1" x="2337"/>
        <item m="1" x="2632"/>
        <item m="1" x="2424"/>
        <item m="1" x="2246"/>
        <item m="1" x="2922"/>
        <item m="1" x="2157"/>
        <item m="1" x="2764"/>
        <item m="1" x="2809"/>
        <item m="1" x="2429"/>
        <item m="1" x="2931"/>
        <item m="1" x="2508"/>
        <item m="1" x="2827"/>
        <item m="1" x="2722"/>
        <item m="1" x="2445"/>
        <item m="1" x="2725"/>
        <item m="1" x="2026"/>
        <item m="1" x="2939"/>
        <item m="1" x="2497"/>
        <item m="1" x="2396"/>
        <item m="1" x="2125"/>
        <item m="1" x="2198"/>
        <item m="1" x="2814"/>
        <item m="1" x="2285"/>
        <item m="1" x="2792"/>
        <item m="1" x="2793"/>
        <item m="1" x="2717"/>
        <item m="1" x="2923"/>
        <item m="1" x="2183"/>
        <item m="1" x="2542"/>
        <item m="1" x="2319"/>
        <item m="1" x="2865"/>
        <item m="1" x="2341"/>
        <item m="1" x="2816"/>
        <item m="1" x="2618"/>
        <item m="1" x="2611"/>
        <item m="1" x="2568"/>
        <item m="1" x="2139"/>
        <item m="1" x="2019"/>
        <item m="1" x="2715"/>
        <item m="1" x="2535"/>
        <item m="1" x="2794"/>
        <item m="1" x="2035"/>
        <item m="1" x="2027"/>
        <item m="1" x="2048"/>
        <item m="1" x="2629"/>
        <item m="1" x="2596"/>
        <item m="1" x="2015"/>
        <item m="1" x="2622"/>
        <item m="1" x="2672"/>
        <item m="1" x="2589"/>
        <item m="1" x="2197"/>
        <item m="1" x="2820"/>
        <item m="1" x="2441"/>
        <item m="1" x="2100"/>
        <item m="1" x="2118"/>
        <item m="1" x="2549"/>
        <item m="1" x="2706"/>
        <item m="1" x="2769"/>
        <item m="1" x="2558"/>
        <item m="1" x="2537"/>
        <item m="1" x="2857"/>
        <item m="1" x="2299"/>
        <item m="1" x="2903"/>
        <item m="1" x="2489"/>
        <item m="1" x="2597"/>
        <item m="1" x="2069"/>
        <item m="1" x="2402"/>
        <item m="1" x="2236"/>
        <item m="1" x="2348"/>
        <item m="1" x="2846"/>
        <item m="1" x="2467"/>
        <item m="1" x="2265"/>
        <item m="1" x="2981"/>
        <item m="1" x="2760"/>
        <item m="1" x="2073"/>
        <item m="1" x="2110"/>
        <item m="1" x="2430"/>
        <item m="1" x="2389"/>
        <item m="1" x="2382"/>
        <item m="1" x="2148"/>
        <item m="1" x="2699"/>
        <item m="1" x="2331"/>
        <item m="1" x="2565"/>
        <item m="1" x="2463"/>
        <item m="1" x="2119"/>
        <item m="1" x="2242"/>
        <item m="1" x="2240"/>
        <item m="1" x="2626"/>
        <item m="1" x="2214"/>
        <item m="1" x="2870"/>
        <item m="1" x="2666"/>
        <item m="1" x="2066"/>
        <item m="1" x="2433"/>
        <item m="1" x="2191"/>
        <item m="1" x="2131"/>
        <item m="1" x="2313"/>
        <item m="1" x="2132"/>
        <item m="1" x="2575"/>
        <item m="1" x="2812"/>
        <item m="1" x="2996"/>
        <item m="1" x="2205"/>
        <item m="1" x="2645"/>
        <item m="1" x="2030"/>
        <item m="1" x="2228"/>
        <item m="1" x="2880"/>
        <item m="1" x="2561"/>
        <item m="1" x="2892"/>
        <item m="1" x="2694"/>
        <item m="1" x="2893"/>
        <item m="1" x="2787"/>
        <item m="1" x="2014"/>
        <item m="1" x="2002"/>
        <item m="1" x="2711"/>
        <item m="1" x="2510"/>
        <item m="1" x="2572"/>
        <item m="1" x="2511"/>
        <item m="1" x="2407"/>
        <item m="1" x="2664"/>
        <item m="1" x="2334"/>
        <item m="1" x="2259"/>
        <item m="1" x="2146"/>
        <item m="1" x="2522"/>
        <item m="1" x="2272"/>
        <item m="1" x="2074"/>
        <item m="1" x="2529"/>
        <item m="1" x="2798"/>
        <item m="1" x="2781"/>
        <item m="1" x="2420"/>
        <item m="1" x="2020"/>
        <item m="1" x="2654"/>
        <item m="1" x="2490"/>
        <item m="1" x="2753"/>
        <item m="1" x="2817"/>
        <item m="1" x="2353"/>
        <item m="1" x="2838"/>
        <item m="1" x="2552"/>
        <item m="1" x="2523"/>
        <item m="1" x="2304"/>
        <item m="1" x="2695"/>
        <item m="1" x="2627"/>
        <item m="1" x="2650"/>
        <item m="1" x="2581"/>
        <item m="1" x="2126"/>
        <item m="1" x="2206"/>
        <item m="1" x="2025"/>
        <item m="1" x="2366"/>
        <item m="1" x="2367"/>
        <item m="1" x="2485"/>
        <item m="1" x="2465"/>
        <item m="1" x="2785"/>
        <item m="1" x="2095"/>
        <item m="1" x="2641"/>
        <item m="1" x="2771"/>
        <item m="1" x="2878"/>
        <item m="1" x="2592"/>
        <item m="1" x="2587"/>
        <item m="1" x="2162"/>
        <item m="1" x="2133"/>
        <item m="1" x="2651"/>
        <item m="1" x="2282"/>
        <item m="1" x="2016"/>
        <item m="1" x="2314"/>
        <item m="1" x="2590"/>
        <item m="1" x="2527"/>
        <item m="1" x="2486"/>
        <item m="1" x="2408"/>
        <item m="1" x="2104"/>
        <item m="1" x="2127"/>
        <item m="1" x="2168"/>
        <item m="1" x="2039"/>
        <item m="1" x="2288"/>
        <item m="1" x="2940"/>
        <item m="1" x="2018"/>
        <item m="1" x="2813"/>
        <item m="1" x="2278"/>
        <item m="1" x="2320"/>
        <item m="1" x="2576"/>
        <item m="1" x="2410"/>
        <item m="1" x="2924"/>
        <item m="1" x="2458"/>
        <item m="1" x="2088"/>
        <item m="1" x="2258"/>
        <item m="1" x="2660"/>
        <item m="1" x="2455"/>
        <item m="1" x="2379"/>
        <item m="1" x="2662"/>
        <item m="1" x="2237"/>
        <item m="1" x="2491"/>
        <item m="1" x="26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t="default"/>
      </items>
    </pivotField>
    <pivotField numFmtId="14" showAll="0"/>
    <pivotField showAll="0"/>
    <pivotField dataField="1" numFmtId="41" showAll="0"/>
    <pivotField showAll="0"/>
    <pivotField numFmtId="41" showAll="0"/>
    <pivotField axis="axisCol" showAll="0">
      <items count="8">
        <item x="6"/>
        <item x="2"/>
        <item x="5"/>
        <item x="1"/>
        <item x="0"/>
        <item x="4"/>
        <item x="3"/>
        <item t="default"/>
      </items>
    </pivotField>
  </pivotFields>
  <rowFields count="4">
    <field x="3"/>
    <field x="2"/>
    <field x="0"/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Quantity" fld="7" baseField="0" baseItem="0" numFmtId="3"/>
  </dataFields>
  <formats count="3">
    <format dxfId="4">
      <pivotArea dataOnly="0" outline="0" fieldPosition="0">
        <references count="1">
          <reference field="10" count="1">
            <x v="6"/>
          </reference>
        </references>
      </pivotArea>
    </format>
    <format dxfId="5">
      <pivotArea dataOnly="0" outline="0" fieldPosition="0">
        <references count="1">
          <reference field="10" count="3">
            <x v="3"/>
            <x v="4"/>
            <x v="5"/>
          </reference>
        </references>
      </pivotArea>
    </format>
    <format dxfId="6">
      <pivotArea dataOnly="0" outline="0" fieldPosition="0">
        <references count="1">
          <reference field="10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6602DD-6B51-4349-A3E2-5580F7147B4C}" name="sample" displayName="sample" ref="A3:K2001" totalsRowShown="0">
  <autoFilter ref="A3:K2001" xr:uid="{076602DD-6B51-4349-A3E2-5580F7147B4C}"/>
  <tableColumns count="11">
    <tableColumn id="1" xr3:uid="{6DE085D9-7AD7-47E7-89D0-384BF05C32A6}" name="Warehouse"/>
    <tableColumn id="2" xr3:uid="{E9E70B02-C748-4B1E-8A39-F440483881D2}" name="Code" dataDxfId="15"/>
    <tableColumn id="3" xr3:uid="{C3BDF362-8F94-47B2-9A11-B43A73F086F3}" name="Description" dataDxfId="14"/>
    <tableColumn id="11" xr3:uid="{49E26749-D4D0-414E-A131-0191363A5A05}" name="Customer" dataDxfId="13"/>
    <tableColumn id="4" xr3:uid="{66CDB47D-A266-48E6-ABAB-B0AD142EBBAE}" name="Lot No." dataDxfId="12"/>
    <tableColumn id="5" xr3:uid="{D7A60B60-CF2A-4532-B947-541F62A21B66}" name="Production date" dataDxfId="11"/>
    <tableColumn id="6" xr3:uid="{49AA9300-3D52-487E-9400-D3D732CFBFCC}" name="Unit" dataDxfId="10"/>
    <tableColumn id="7" xr3:uid="{6E22A851-B3AA-4665-BEE1-0BFF3F142CED}" name="Quantity" dataDxfId="9" dataCellStyle="Comma [0]"/>
    <tableColumn id="8" xr3:uid="{4CBA6C24-B0FE-4709-8F2C-1314A1E64A22}" name="Age (day)" dataDxfId="8">
      <calculatedColumnFormula>$B$1-F4</calculatedColumnFormula>
    </tableColumn>
    <tableColumn id="9" xr3:uid="{09B152A2-0CA6-4F4C-9372-116EA0C581B5}" name="Age (month)" dataCellStyle="Comma [0]">
      <calculatedColumnFormula>DATEDIF(F4,$B$1,"m")+1</calculatedColumnFormula>
    </tableColumn>
    <tableColumn id="10" xr3:uid="{766ED3D7-6DFB-4DC2-987F-8FC6B6B5D68E}" name="Age Range" dataDxfId="7" dataCellStyle="Comma [0]">
      <calculatedColumnFormula>VLOOKUP(J4,$M$4:$N$10,2,1)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C5E0C9-20EC-4FBB-A4F9-B88023FDE7D7}" name="data" displayName="data" ref="A3:K1002" totalsRowShown="0">
  <tableColumns count="11">
    <tableColumn id="1" xr3:uid="{831A7596-FB11-4528-9688-9340EAD0E1D9}" name="Warehouse"/>
    <tableColumn id="2" xr3:uid="{057935C5-3977-42B5-8FD7-B2D1F84E32B8}" name="Code" dataDxfId="21"/>
    <tableColumn id="3" xr3:uid="{3D2B3653-9C61-49AF-8C0B-12E2F3A064B8}" name="Description" dataDxfId="20"/>
    <tableColumn id="11" xr3:uid="{226F5FF1-949F-4D55-B61F-A728F9E794AE}" name="Customer" dataDxfId="19"/>
    <tableColumn id="4" xr3:uid="{D4D03EC0-DFA9-4743-8DBF-A4BA74F2E420}" name="Lot No." dataDxfId="18"/>
    <tableColumn id="5" xr3:uid="{C31BA26A-8F6A-48A5-AAFF-37223BC75E05}" name="Production date" dataDxfId="17"/>
    <tableColumn id="6" xr3:uid="{746D6F57-040C-4F22-8FBA-C622DB4B9F9D}" name="Unit" dataDxfId="16"/>
    <tableColumn id="7" xr3:uid="{5D3EF10F-A522-4049-A798-E5D81EDFD527}" name="Quantity" dataDxfId="3" dataCellStyle="Comma [0]"/>
    <tableColumn id="8" xr3:uid="{EA41E0E5-2B70-4952-8BE2-A3190649603A}" name="Age (day)" dataDxfId="2"/>
    <tableColumn id="9" xr3:uid="{D6741464-9047-4F17-A203-8B8B97DABE43}" name="Age (month)" dataDxfId="0" dataCellStyle="Comma [0]"/>
    <tableColumn id="10" xr3:uid="{C1C06BC5-89A9-45AF-A8B2-05E4A5039EF2}" name="Age Range" dataDxfId="1" dataCellStyle="Comma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C1BC-FB39-4343-8E1E-D486E41860B5}">
  <sheetPr>
    <tabColor rgb="FF00B050"/>
  </sheetPr>
  <dimension ref="A1:I10"/>
  <sheetViews>
    <sheetView zoomScale="115" zoomScaleNormal="115" workbookViewId="0">
      <pane ySplit="4" topLeftCell="A5" activePane="bottomLeft" state="frozen"/>
      <selection activeCell="K4" sqref="K4"/>
      <selection pane="bottomLeft" activeCell="A9" sqref="A9:I9"/>
    </sheetView>
  </sheetViews>
  <sheetFormatPr defaultRowHeight="15" x14ac:dyDescent="0.25"/>
  <cols>
    <col min="1" max="1" width="18.5703125" customWidth="1"/>
    <col min="2" max="8" width="13.42578125" customWidth="1"/>
    <col min="9" max="9" width="11.28515625" bestFit="1" customWidth="1"/>
    <col min="10" max="11" width="5" bestFit="1" customWidth="1"/>
    <col min="12" max="12" width="6" bestFit="1" customWidth="1"/>
    <col min="13" max="15" width="5" bestFit="1" customWidth="1"/>
    <col min="16" max="16" width="6" bestFit="1" customWidth="1"/>
    <col min="17" max="17" width="5" bestFit="1" customWidth="1"/>
    <col min="18" max="18" width="6" bestFit="1" customWidth="1"/>
    <col min="19" max="20" width="5" bestFit="1" customWidth="1"/>
    <col min="21" max="21" width="6" bestFit="1" customWidth="1"/>
    <col min="22" max="22" width="5" bestFit="1" customWidth="1"/>
    <col min="23" max="23" width="6" bestFit="1" customWidth="1"/>
    <col min="24" max="24" width="5" bestFit="1" customWidth="1"/>
    <col min="25" max="25" width="6" bestFit="1" customWidth="1"/>
    <col min="26" max="26" width="5" bestFit="1" customWidth="1"/>
    <col min="27" max="28" width="6" bestFit="1" customWidth="1"/>
    <col min="29" max="29" width="5" bestFit="1" customWidth="1"/>
    <col min="30" max="32" width="6" bestFit="1" customWidth="1"/>
    <col min="33" max="34" width="5" bestFit="1" customWidth="1"/>
    <col min="35" max="36" width="6" bestFit="1" customWidth="1"/>
    <col min="37" max="38" width="5" bestFit="1" customWidth="1"/>
    <col min="39" max="41" width="6" bestFit="1" customWidth="1"/>
    <col min="42" max="42" width="5" bestFit="1" customWidth="1"/>
    <col min="43" max="43" width="6" bestFit="1" customWidth="1"/>
    <col min="44" max="45" width="5" bestFit="1" customWidth="1"/>
    <col min="46" max="46" width="6" bestFit="1" customWidth="1"/>
    <col min="47" max="48" width="5" bestFit="1" customWidth="1"/>
    <col min="49" max="49" width="6" bestFit="1" customWidth="1"/>
    <col min="50" max="51" width="5" bestFit="1" customWidth="1"/>
    <col min="52" max="52" width="6" bestFit="1" customWidth="1"/>
    <col min="53" max="54" width="5" bestFit="1" customWidth="1"/>
    <col min="55" max="55" width="6" bestFit="1" customWidth="1"/>
    <col min="56" max="56" width="5" bestFit="1" customWidth="1"/>
    <col min="57" max="57" width="6" bestFit="1" customWidth="1"/>
    <col min="58" max="60" width="5" bestFit="1" customWidth="1"/>
    <col min="61" max="62" width="6" bestFit="1" customWidth="1"/>
    <col min="63" max="63" width="5" bestFit="1" customWidth="1"/>
    <col min="64" max="64" width="6" bestFit="1" customWidth="1"/>
    <col min="65" max="65" width="5" bestFit="1" customWidth="1"/>
    <col min="66" max="67" width="6" bestFit="1" customWidth="1"/>
    <col min="68" max="68" width="5" bestFit="1" customWidth="1"/>
    <col min="69" max="69" width="6" bestFit="1" customWidth="1"/>
    <col min="70" max="72" width="5" bestFit="1" customWidth="1"/>
    <col min="73" max="73" width="6" bestFit="1" customWidth="1"/>
    <col min="74" max="74" width="5" bestFit="1" customWidth="1"/>
    <col min="75" max="77" width="6" bestFit="1" customWidth="1"/>
    <col min="78" max="78" width="5" bestFit="1" customWidth="1"/>
    <col min="79" max="80" width="6" bestFit="1" customWidth="1"/>
    <col min="81" max="82" width="5" bestFit="1" customWidth="1"/>
    <col min="83" max="83" width="6" bestFit="1" customWidth="1"/>
    <col min="84" max="86" width="5" bestFit="1" customWidth="1"/>
    <col min="87" max="87" width="6" bestFit="1" customWidth="1"/>
    <col min="88" max="89" width="5" bestFit="1" customWidth="1"/>
    <col min="90" max="91" width="6" bestFit="1" customWidth="1"/>
    <col min="92" max="97" width="5" bestFit="1" customWidth="1"/>
    <col min="98" max="99" width="6" bestFit="1" customWidth="1"/>
    <col min="100" max="100" width="5" bestFit="1" customWidth="1"/>
    <col min="101" max="102" width="6" bestFit="1" customWidth="1"/>
    <col min="103" max="104" width="5" bestFit="1" customWidth="1"/>
    <col min="105" max="105" width="6" bestFit="1" customWidth="1"/>
    <col min="106" max="106" width="5" bestFit="1" customWidth="1"/>
    <col min="107" max="107" width="6" bestFit="1" customWidth="1"/>
    <col min="108" max="108" width="5" bestFit="1" customWidth="1"/>
    <col min="109" max="110" width="6" bestFit="1" customWidth="1"/>
    <col min="111" max="117" width="5" bestFit="1" customWidth="1"/>
    <col min="118" max="119" width="6" bestFit="1" customWidth="1"/>
    <col min="120" max="120" width="5" bestFit="1" customWidth="1"/>
    <col min="121" max="122" width="6" bestFit="1" customWidth="1"/>
    <col min="123" max="124" width="5" bestFit="1" customWidth="1"/>
    <col min="125" max="125" width="6" bestFit="1" customWidth="1"/>
    <col min="126" max="126" width="5" bestFit="1" customWidth="1"/>
    <col min="127" max="127" width="6" bestFit="1" customWidth="1"/>
    <col min="128" max="132" width="5" bestFit="1" customWidth="1"/>
    <col min="133" max="133" width="6" bestFit="1" customWidth="1"/>
    <col min="134" max="136" width="5" bestFit="1" customWidth="1"/>
    <col min="137" max="137" width="6" bestFit="1" customWidth="1"/>
    <col min="138" max="139" width="5" bestFit="1" customWidth="1"/>
    <col min="140" max="140" width="6" bestFit="1" customWidth="1"/>
    <col min="141" max="145" width="5" bestFit="1" customWidth="1"/>
    <col min="146" max="147" width="6" bestFit="1" customWidth="1"/>
    <col min="148" max="150" width="5" bestFit="1" customWidth="1"/>
    <col min="151" max="151" width="6" bestFit="1" customWidth="1"/>
    <col min="152" max="152" width="5" bestFit="1" customWidth="1"/>
    <col min="153" max="153" width="6" bestFit="1" customWidth="1"/>
    <col min="154" max="154" width="5" bestFit="1" customWidth="1"/>
    <col min="155" max="157" width="6" bestFit="1" customWidth="1"/>
    <col min="158" max="158" width="5" bestFit="1" customWidth="1"/>
    <col min="159" max="160" width="6" bestFit="1" customWidth="1"/>
    <col min="161" max="161" width="5" bestFit="1" customWidth="1"/>
    <col min="162" max="162" width="6" bestFit="1" customWidth="1"/>
    <col min="163" max="167" width="5" bestFit="1" customWidth="1"/>
    <col min="168" max="168" width="6" bestFit="1" customWidth="1"/>
    <col min="169" max="169" width="5" bestFit="1" customWidth="1"/>
    <col min="170" max="170" width="6" bestFit="1" customWidth="1"/>
    <col min="171" max="171" width="5" bestFit="1" customWidth="1"/>
    <col min="172" max="172" width="6" bestFit="1" customWidth="1"/>
    <col min="173" max="173" width="5" bestFit="1" customWidth="1"/>
    <col min="174" max="174" width="6" bestFit="1" customWidth="1"/>
    <col min="175" max="176" width="5" bestFit="1" customWidth="1"/>
    <col min="177" max="177" width="6" bestFit="1" customWidth="1"/>
    <col min="178" max="178" width="5" bestFit="1" customWidth="1"/>
    <col min="179" max="179" width="6" bestFit="1" customWidth="1"/>
    <col min="180" max="180" width="5" bestFit="1" customWidth="1"/>
    <col min="181" max="184" width="6" bestFit="1" customWidth="1"/>
    <col min="185" max="185" width="5" bestFit="1" customWidth="1"/>
    <col min="186" max="186" width="6" bestFit="1" customWidth="1"/>
    <col min="187" max="187" width="5" bestFit="1" customWidth="1"/>
    <col min="188" max="188" width="6" bestFit="1" customWidth="1"/>
    <col min="189" max="192" width="5" bestFit="1" customWidth="1"/>
    <col min="193" max="193" width="6" bestFit="1" customWidth="1"/>
    <col min="194" max="196" width="5" bestFit="1" customWidth="1"/>
    <col min="197" max="197" width="6" bestFit="1" customWidth="1"/>
    <col min="198" max="198" width="5" bestFit="1" customWidth="1"/>
    <col min="199" max="201" width="6" bestFit="1" customWidth="1"/>
    <col min="202" max="203" width="5" bestFit="1" customWidth="1"/>
    <col min="204" max="204" width="6" bestFit="1" customWidth="1"/>
    <col min="205" max="207" width="5" bestFit="1" customWidth="1"/>
    <col min="208" max="208" width="6" bestFit="1" customWidth="1"/>
    <col min="209" max="211" width="5" bestFit="1" customWidth="1"/>
    <col min="212" max="212" width="6" bestFit="1" customWidth="1"/>
    <col min="213" max="213" width="5" bestFit="1" customWidth="1"/>
    <col min="214" max="214" width="6" bestFit="1" customWidth="1"/>
    <col min="215" max="216" width="5" bestFit="1" customWidth="1"/>
    <col min="217" max="217" width="6" bestFit="1" customWidth="1"/>
    <col min="218" max="220" width="5" bestFit="1" customWidth="1"/>
    <col min="221" max="221" width="6" bestFit="1" customWidth="1"/>
    <col min="222" max="222" width="5" bestFit="1" customWidth="1"/>
    <col min="223" max="224" width="6" bestFit="1" customWidth="1"/>
    <col min="225" max="231" width="5" bestFit="1" customWidth="1"/>
    <col min="232" max="232" width="6" bestFit="1" customWidth="1"/>
    <col min="233" max="234" width="5" bestFit="1" customWidth="1"/>
    <col min="235" max="237" width="6" bestFit="1" customWidth="1"/>
    <col min="238" max="243" width="5" bestFit="1" customWidth="1"/>
    <col min="244" max="244" width="6" bestFit="1" customWidth="1"/>
    <col min="245" max="246" width="5" bestFit="1" customWidth="1"/>
    <col min="247" max="247" width="6" bestFit="1" customWidth="1"/>
    <col min="248" max="248" width="5" bestFit="1" customWidth="1"/>
    <col min="249" max="249" width="6" bestFit="1" customWidth="1"/>
    <col min="250" max="251" width="5" bestFit="1" customWidth="1"/>
    <col min="252" max="252" width="6" bestFit="1" customWidth="1"/>
    <col min="253" max="254" width="5" bestFit="1" customWidth="1"/>
    <col min="255" max="255" width="6" bestFit="1" customWidth="1"/>
    <col min="256" max="257" width="5" bestFit="1" customWidth="1"/>
    <col min="258" max="258" width="6" bestFit="1" customWidth="1"/>
    <col min="259" max="259" width="5" bestFit="1" customWidth="1"/>
    <col min="260" max="260" width="6" bestFit="1" customWidth="1"/>
    <col min="261" max="265" width="5" bestFit="1" customWidth="1"/>
    <col min="266" max="267" width="6" bestFit="1" customWidth="1"/>
    <col min="268" max="271" width="5" bestFit="1" customWidth="1"/>
    <col min="272" max="272" width="6" bestFit="1" customWidth="1"/>
    <col min="273" max="277" width="5" bestFit="1" customWidth="1"/>
    <col min="278" max="278" width="6" bestFit="1" customWidth="1"/>
    <col min="279" max="282" width="5" bestFit="1" customWidth="1"/>
    <col min="283" max="285" width="6" bestFit="1" customWidth="1"/>
    <col min="286" max="286" width="5" bestFit="1" customWidth="1"/>
    <col min="287" max="288" width="6" bestFit="1" customWidth="1"/>
    <col min="289" max="290" width="5" bestFit="1" customWidth="1"/>
    <col min="291" max="293" width="6" bestFit="1" customWidth="1"/>
    <col min="294" max="294" width="5" bestFit="1" customWidth="1"/>
    <col min="295" max="295" width="6" bestFit="1" customWidth="1"/>
    <col min="296" max="301" width="5" bestFit="1" customWidth="1"/>
    <col min="302" max="305" width="6" bestFit="1" customWidth="1"/>
    <col min="306" max="306" width="5" bestFit="1" customWidth="1"/>
    <col min="307" max="307" width="6" bestFit="1" customWidth="1"/>
    <col min="308" max="312" width="5" bestFit="1" customWidth="1"/>
    <col min="313" max="313" width="6" bestFit="1" customWidth="1"/>
    <col min="314" max="317" width="5" bestFit="1" customWidth="1"/>
    <col min="318" max="318" width="6" bestFit="1" customWidth="1"/>
    <col min="319" max="321" width="5" bestFit="1" customWidth="1"/>
    <col min="322" max="324" width="6" bestFit="1" customWidth="1"/>
    <col min="325" max="328" width="5" bestFit="1" customWidth="1"/>
    <col min="329" max="332" width="6" bestFit="1" customWidth="1"/>
    <col min="333" max="333" width="5" bestFit="1" customWidth="1"/>
    <col min="334" max="334" width="6" bestFit="1" customWidth="1"/>
    <col min="335" max="338" width="5" bestFit="1" customWidth="1"/>
    <col min="339" max="339" width="6" bestFit="1" customWidth="1"/>
    <col min="340" max="340" width="5" bestFit="1" customWidth="1"/>
    <col min="341" max="341" width="6" bestFit="1" customWidth="1"/>
    <col min="342" max="342" width="5" bestFit="1" customWidth="1"/>
    <col min="343" max="344" width="6" bestFit="1" customWidth="1"/>
    <col min="345" max="352" width="5" bestFit="1" customWidth="1"/>
    <col min="353" max="354" width="6" bestFit="1" customWidth="1"/>
    <col min="355" max="355" width="5" bestFit="1" customWidth="1"/>
    <col min="356" max="356" width="6" bestFit="1" customWidth="1"/>
    <col min="357" max="358" width="5" bestFit="1" customWidth="1"/>
    <col min="359" max="359" width="6" bestFit="1" customWidth="1"/>
    <col min="360" max="361" width="5" bestFit="1" customWidth="1"/>
    <col min="362" max="362" width="6" bestFit="1" customWidth="1"/>
    <col min="363" max="368" width="5" bestFit="1" customWidth="1"/>
    <col min="369" max="369" width="6" bestFit="1" customWidth="1"/>
    <col min="370" max="371" width="5" bestFit="1" customWidth="1"/>
    <col min="372" max="374" width="6" bestFit="1" customWidth="1"/>
    <col min="375" max="378" width="5" bestFit="1" customWidth="1"/>
    <col min="379" max="379" width="6" bestFit="1" customWidth="1"/>
    <col min="380" max="381" width="5" bestFit="1" customWidth="1"/>
    <col min="382" max="382" width="6" bestFit="1" customWidth="1"/>
    <col min="383" max="384" width="5" bestFit="1" customWidth="1"/>
    <col min="385" max="385" width="6" bestFit="1" customWidth="1"/>
    <col min="386" max="386" width="11.28515625" bestFit="1" customWidth="1"/>
  </cols>
  <sheetData>
    <row r="1" spans="1:9" ht="21" x14ac:dyDescent="0.35">
      <c r="A1" s="28" t="s">
        <v>1041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t="s">
        <v>22</v>
      </c>
      <c r="B2" s="29">
        <f>data_sample!B1</f>
        <v>45260</v>
      </c>
    </row>
    <row r="3" spans="1:9" x14ac:dyDescent="0.25">
      <c r="A3" s="14" t="s">
        <v>37</v>
      </c>
      <c r="B3" s="14" t="s">
        <v>38</v>
      </c>
    </row>
    <row r="4" spans="1:9" x14ac:dyDescent="0.25">
      <c r="A4" s="14" t="s">
        <v>35</v>
      </c>
      <c r="B4" s="26" t="s">
        <v>27</v>
      </c>
      <c r="C4" s="26" t="s">
        <v>28</v>
      </c>
      <c r="D4" s="26" t="s">
        <v>29</v>
      </c>
      <c r="E4" s="12" t="s">
        <v>30</v>
      </c>
      <c r="F4" s="12" t="s">
        <v>31</v>
      </c>
      <c r="G4" s="12" t="s">
        <v>32</v>
      </c>
      <c r="H4" s="23" t="s">
        <v>33</v>
      </c>
      <c r="I4" t="s">
        <v>36</v>
      </c>
    </row>
    <row r="5" spans="1:9" x14ac:dyDescent="0.25">
      <c r="A5" s="15" t="s">
        <v>13</v>
      </c>
      <c r="B5" s="27">
        <v>998200</v>
      </c>
      <c r="C5" s="27">
        <v>61000</v>
      </c>
      <c r="D5" s="27">
        <v>84900</v>
      </c>
      <c r="E5" s="25">
        <v>196700</v>
      </c>
      <c r="F5" s="25">
        <v>175700</v>
      </c>
      <c r="G5" s="25">
        <v>229600</v>
      </c>
      <c r="H5" s="24">
        <v>359700</v>
      </c>
      <c r="I5" s="16">
        <v>2105800</v>
      </c>
    </row>
    <row r="6" spans="1:9" x14ac:dyDescent="0.25">
      <c r="A6" s="15" t="s">
        <v>40</v>
      </c>
      <c r="B6" s="27">
        <v>488100</v>
      </c>
      <c r="C6" s="27">
        <v>40300</v>
      </c>
      <c r="D6" s="27">
        <v>40600</v>
      </c>
      <c r="E6" s="25">
        <v>104900</v>
      </c>
      <c r="F6" s="25">
        <v>118100</v>
      </c>
      <c r="G6" s="25">
        <v>88100</v>
      </c>
      <c r="H6" s="24">
        <v>182900</v>
      </c>
      <c r="I6" s="16">
        <v>1063000</v>
      </c>
    </row>
    <row r="7" spans="1:9" x14ac:dyDescent="0.25">
      <c r="A7" s="15" t="s">
        <v>12</v>
      </c>
      <c r="B7" s="27">
        <v>1012800</v>
      </c>
      <c r="C7" s="27">
        <v>114100</v>
      </c>
      <c r="D7" s="27">
        <v>54600</v>
      </c>
      <c r="E7" s="25">
        <v>245000</v>
      </c>
      <c r="F7" s="25">
        <v>238300</v>
      </c>
      <c r="G7" s="25">
        <v>242300</v>
      </c>
      <c r="H7" s="24">
        <v>360800</v>
      </c>
      <c r="I7" s="16">
        <v>2267900</v>
      </c>
    </row>
    <row r="8" spans="1:9" x14ac:dyDescent="0.25">
      <c r="A8" s="15" t="s">
        <v>41</v>
      </c>
      <c r="B8" s="27">
        <v>439500</v>
      </c>
      <c r="C8" s="27">
        <v>44100</v>
      </c>
      <c r="D8" s="27">
        <v>10500</v>
      </c>
      <c r="E8" s="25">
        <v>87400</v>
      </c>
      <c r="F8" s="25">
        <v>107400</v>
      </c>
      <c r="G8" s="25">
        <v>127700</v>
      </c>
      <c r="H8" s="24">
        <v>196100</v>
      </c>
      <c r="I8" s="16">
        <v>1012700</v>
      </c>
    </row>
    <row r="9" spans="1:9" x14ac:dyDescent="0.25">
      <c r="A9" s="15" t="s">
        <v>1044</v>
      </c>
      <c r="B9" s="27">
        <v>522400</v>
      </c>
      <c r="C9" s="27"/>
      <c r="D9" s="27"/>
      <c r="E9" s="25"/>
      <c r="F9" s="25"/>
      <c r="G9" s="25"/>
      <c r="H9" s="24"/>
      <c r="I9" s="16">
        <v>522400</v>
      </c>
    </row>
    <row r="10" spans="1:9" x14ac:dyDescent="0.25">
      <c r="A10" s="15" t="s">
        <v>36</v>
      </c>
      <c r="B10" s="27">
        <v>3461000</v>
      </c>
      <c r="C10" s="27">
        <v>259500</v>
      </c>
      <c r="D10" s="27">
        <v>190600</v>
      </c>
      <c r="E10" s="25">
        <v>634000</v>
      </c>
      <c r="F10" s="25">
        <v>639500</v>
      </c>
      <c r="G10" s="25">
        <v>687700</v>
      </c>
      <c r="H10" s="24">
        <v>1099500</v>
      </c>
      <c r="I10" s="16">
        <v>6971800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200C-BC52-4D1D-B4D1-DF5C09A69FDC}">
  <sheetPr>
    <tabColor rgb="FF00B050"/>
  </sheetPr>
  <dimension ref="A1:N2001"/>
  <sheetViews>
    <sheetView workbookViewId="0">
      <pane ySplit="3" topLeftCell="A991" activePane="bottomLeft" state="frozen"/>
      <selection pane="bottomLeft" activeCell="B1" sqref="B1"/>
    </sheetView>
  </sheetViews>
  <sheetFormatPr defaultRowHeight="15" x14ac:dyDescent="0.25"/>
  <cols>
    <col min="1" max="1" width="13.42578125" customWidth="1"/>
    <col min="2" max="2" width="14.7109375" customWidth="1"/>
    <col min="3" max="4" width="13.28515625" customWidth="1"/>
    <col min="5" max="5" width="12.42578125" customWidth="1"/>
    <col min="6" max="6" width="17.28515625" customWidth="1"/>
    <col min="7" max="8" width="12.42578125" customWidth="1"/>
    <col min="10" max="10" width="10.5703125" customWidth="1"/>
    <col min="11" max="11" width="14.42578125" bestFit="1" customWidth="1"/>
    <col min="13" max="13" width="10.7109375" bestFit="1" customWidth="1"/>
    <col min="14" max="14" width="12.85546875" bestFit="1" customWidth="1"/>
  </cols>
  <sheetData>
    <row r="1" spans="1:14" ht="18.75" x14ac:dyDescent="0.3">
      <c r="A1" t="s">
        <v>22</v>
      </c>
      <c r="B1" s="11">
        <v>45260</v>
      </c>
    </row>
    <row r="2" spans="1:14" ht="15.75" thickBot="1" x14ac:dyDescent="0.3">
      <c r="I2" s="37" t="s">
        <v>23</v>
      </c>
      <c r="J2" s="37"/>
      <c r="K2" s="37"/>
    </row>
    <row r="3" spans="1:14" x14ac:dyDescent="0.25">
      <c r="A3" t="s">
        <v>0</v>
      </c>
      <c r="B3" t="s">
        <v>1</v>
      </c>
      <c r="C3" t="s">
        <v>2</v>
      </c>
      <c r="D3" t="s">
        <v>39</v>
      </c>
      <c r="E3" t="s">
        <v>3</v>
      </c>
      <c r="F3" t="s">
        <v>4</v>
      </c>
      <c r="G3" t="s">
        <v>5</v>
      </c>
      <c r="H3" t="s">
        <v>6</v>
      </c>
      <c r="I3" t="s">
        <v>24</v>
      </c>
      <c r="J3" t="s">
        <v>25</v>
      </c>
      <c r="K3" t="s">
        <v>26</v>
      </c>
      <c r="M3" s="31" t="s">
        <v>2044</v>
      </c>
      <c r="N3" s="32" t="s">
        <v>2045</v>
      </c>
    </row>
    <row r="4" spans="1:14" x14ac:dyDescent="0.25">
      <c r="A4" t="s">
        <v>9</v>
      </c>
      <c r="B4" t="s">
        <v>20</v>
      </c>
      <c r="C4" t="s">
        <v>14</v>
      </c>
      <c r="D4" t="s">
        <v>13</v>
      </c>
      <c r="E4" t="s">
        <v>42</v>
      </c>
      <c r="F4" s="7">
        <v>45055</v>
      </c>
      <c r="G4" t="s">
        <v>34</v>
      </c>
      <c r="H4" s="8">
        <v>5200</v>
      </c>
      <c r="I4" s="9">
        <f>$B$1-F4</f>
        <v>205</v>
      </c>
      <c r="J4" s="8">
        <f>DATEDIF(F4,$B$1,"m")+1</f>
        <v>7</v>
      </c>
      <c r="K4" s="8" t="str">
        <f>VLOOKUP(J4,$M$4:$N$10,2,1)</f>
        <v>7-9 months</v>
      </c>
      <c r="M4" s="33">
        <v>1</v>
      </c>
      <c r="N4" s="34" t="s">
        <v>27</v>
      </c>
    </row>
    <row r="5" spans="1:14" x14ac:dyDescent="0.25">
      <c r="A5" t="s">
        <v>8</v>
      </c>
      <c r="B5" t="s">
        <v>19</v>
      </c>
      <c r="C5" t="s">
        <v>13</v>
      </c>
      <c r="D5" t="s">
        <v>13</v>
      </c>
      <c r="E5" t="s">
        <v>43</v>
      </c>
      <c r="F5" s="7">
        <v>45147</v>
      </c>
      <c r="G5" t="s">
        <v>34</v>
      </c>
      <c r="H5" s="8">
        <v>1500</v>
      </c>
      <c r="I5" s="9">
        <f>$B$1-F5</f>
        <v>113</v>
      </c>
      <c r="J5" s="8">
        <f>DATEDIF(F5,$B$1,"m")+1</f>
        <v>4</v>
      </c>
      <c r="K5" s="8" t="str">
        <f>VLOOKUP(J5,$M$4:$N$10,2,1)</f>
        <v>4-6 months</v>
      </c>
      <c r="M5" s="33">
        <v>2</v>
      </c>
      <c r="N5" s="34" t="s">
        <v>28</v>
      </c>
    </row>
    <row r="6" spans="1:14" x14ac:dyDescent="0.25">
      <c r="A6" t="s">
        <v>9</v>
      </c>
      <c r="B6" t="s">
        <v>20</v>
      </c>
      <c r="C6" t="s">
        <v>14</v>
      </c>
      <c r="D6" t="s">
        <v>13</v>
      </c>
      <c r="E6" t="s">
        <v>44</v>
      </c>
      <c r="F6" s="7">
        <v>45060</v>
      </c>
      <c r="G6" t="s">
        <v>34</v>
      </c>
      <c r="H6" s="8">
        <v>4500</v>
      </c>
      <c r="I6" s="9">
        <f>$B$1-F6</f>
        <v>200</v>
      </c>
      <c r="J6" s="8">
        <f>DATEDIF(F6,$B$1,"m")+1</f>
        <v>7</v>
      </c>
      <c r="K6" s="8" t="str">
        <f>VLOOKUP(J6,$M$4:$N$10,2,1)</f>
        <v>7-9 months</v>
      </c>
      <c r="M6" s="33">
        <v>3</v>
      </c>
      <c r="N6" s="34" t="s">
        <v>29</v>
      </c>
    </row>
    <row r="7" spans="1:14" x14ac:dyDescent="0.25">
      <c r="A7" t="s">
        <v>9</v>
      </c>
      <c r="B7" t="s">
        <v>17</v>
      </c>
      <c r="C7" t="s">
        <v>11</v>
      </c>
      <c r="D7" t="s">
        <v>41</v>
      </c>
      <c r="E7" t="s">
        <v>45</v>
      </c>
      <c r="F7" s="7">
        <v>45224</v>
      </c>
      <c r="G7" t="s">
        <v>34</v>
      </c>
      <c r="H7" s="8">
        <v>2700</v>
      </c>
      <c r="I7" s="9">
        <f>$B$1-F7</f>
        <v>36</v>
      </c>
      <c r="J7" s="8">
        <f>DATEDIF(F7,$B$1,"m")+1</f>
        <v>2</v>
      </c>
      <c r="K7" s="8" t="str">
        <f>VLOOKUP(J7,$M$4:$N$10,2,1)</f>
        <v>2 months</v>
      </c>
      <c r="M7" s="33">
        <v>4</v>
      </c>
      <c r="N7" s="34" t="s">
        <v>30</v>
      </c>
    </row>
    <row r="8" spans="1:14" x14ac:dyDescent="0.25">
      <c r="A8" t="s">
        <v>8</v>
      </c>
      <c r="B8" t="s">
        <v>18</v>
      </c>
      <c r="C8" t="s">
        <v>12</v>
      </c>
      <c r="D8" t="s">
        <v>12</v>
      </c>
      <c r="E8" t="s">
        <v>46</v>
      </c>
      <c r="F8" s="7">
        <v>44887</v>
      </c>
      <c r="G8" t="s">
        <v>34</v>
      </c>
      <c r="H8" s="8">
        <v>1400</v>
      </c>
      <c r="I8" s="9">
        <f>$B$1-F8</f>
        <v>373</v>
      </c>
      <c r="J8" s="8">
        <f>DATEDIF(F8,$B$1,"m")+1</f>
        <v>13</v>
      </c>
      <c r="K8" s="8" t="str">
        <f>VLOOKUP(J8,$M$4:$N$10,2,1)</f>
        <v>&gt;12 months</v>
      </c>
      <c r="M8" s="33">
        <v>7</v>
      </c>
      <c r="N8" s="34" t="s">
        <v>31</v>
      </c>
    </row>
    <row r="9" spans="1:14" x14ac:dyDescent="0.25">
      <c r="A9" t="s">
        <v>9</v>
      </c>
      <c r="B9" t="s">
        <v>21</v>
      </c>
      <c r="C9" t="s">
        <v>15</v>
      </c>
      <c r="D9" t="s">
        <v>12</v>
      </c>
      <c r="E9" t="s">
        <v>47</v>
      </c>
      <c r="F9" s="7">
        <v>44855</v>
      </c>
      <c r="G9" t="s">
        <v>34</v>
      </c>
      <c r="H9" s="8">
        <v>5300</v>
      </c>
      <c r="I9" s="9">
        <f>$B$1-F9</f>
        <v>405</v>
      </c>
      <c r="J9" s="8">
        <f>DATEDIF(F9,$B$1,"m")+1</f>
        <v>14</v>
      </c>
      <c r="K9" s="8" t="str">
        <f>VLOOKUP(J9,$M$4:$N$10,2,1)</f>
        <v>&gt;12 months</v>
      </c>
      <c r="M9" s="33">
        <v>10</v>
      </c>
      <c r="N9" s="34" t="s">
        <v>32</v>
      </c>
    </row>
    <row r="10" spans="1:14" ht="15.75" thickBot="1" x14ac:dyDescent="0.3">
      <c r="A10" t="s">
        <v>8</v>
      </c>
      <c r="B10" t="s">
        <v>17</v>
      </c>
      <c r="C10" t="s">
        <v>11</v>
      </c>
      <c r="D10" t="s">
        <v>41</v>
      </c>
      <c r="E10" t="s">
        <v>48</v>
      </c>
      <c r="F10" s="7">
        <v>44806</v>
      </c>
      <c r="G10" t="s">
        <v>34</v>
      </c>
      <c r="H10" s="8">
        <v>3900</v>
      </c>
      <c r="I10" s="9">
        <f>$B$1-F10</f>
        <v>454</v>
      </c>
      <c r="J10" s="8">
        <f>DATEDIF(F10,$B$1,"m")+1</f>
        <v>15</v>
      </c>
      <c r="K10" s="8" t="str">
        <f>VLOOKUP(J10,$M$4:$N$10,2,1)</f>
        <v>&gt;12 months</v>
      </c>
      <c r="M10" s="35">
        <v>13</v>
      </c>
      <c r="N10" s="36" t="s">
        <v>33</v>
      </c>
    </row>
    <row r="11" spans="1:14" x14ac:dyDescent="0.25">
      <c r="A11" t="s">
        <v>7</v>
      </c>
      <c r="B11" t="s">
        <v>21</v>
      </c>
      <c r="C11" t="s">
        <v>15</v>
      </c>
      <c r="D11" t="s">
        <v>12</v>
      </c>
      <c r="E11" t="s">
        <v>49</v>
      </c>
      <c r="F11" s="7">
        <v>45083</v>
      </c>
      <c r="G11" t="s">
        <v>34</v>
      </c>
      <c r="H11" s="8">
        <v>1500</v>
      </c>
      <c r="I11" s="9">
        <f>$B$1-F11</f>
        <v>177</v>
      </c>
      <c r="J11" s="8">
        <f>DATEDIF(F11,$B$1,"m")+1</f>
        <v>6</v>
      </c>
      <c r="K11" s="8" t="str">
        <f>VLOOKUP(J11,$M$4:$N$10,2,1)</f>
        <v>4-6 months</v>
      </c>
    </row>
    <row r="12" spans="1:14" x14ac:dyDescent="0.25">
      <c r="A12" t="s">
        <v>7</v>
      </c>
      <c r="B12" t="s">
        <v>19</v>
      </c>
      <c r="C12" t="s">
        <v>13</v>
      </c>
      <c r="D12" t="s">
        <v>13</v>
      </c>
      <c r="E12" t="s">
        <v>50</v>
      </c>
      <c r="F12" s="7">
        <v>44940</v>
      </c>
      <c r="G12" t="s">
        <v>34</v>
      </c>
      <c r="H12" s="8">
        <v>3500</v>
      </c>
      <c r="I12" s="9">
        <f>$B$1-F12</f>
        <v>320</v>
      </c>
      <c r="J12" s="8">
        <f>DATEDIF(F12,$B$1,"m")+1</f>
        <v>11</v>
      </c>
      <c r="K12" s="8" t="str">
        <f>VLOOKUP(J12,$M$4:$N$10,2,1)</f>
        <v>10-12 months</v>
      </c>
    </row>
    <row r="13" spans="1:14" x14ac:dyDescent="0.25">
      <c r="A13" t="s">
        <v>7</v>
      </c>
      <c r="B13" s="9" t="s">
        <v>16</v>
      </c>
      <c r="C13" s="9" t="s">
        <v>10</v>
      </c>
      <c r="D13" s="9" t="s">
        <v>40</v>
      </c>
      <c r="E13" s="9" t="s">
        <v>51</v>
      </c>
      <c r="F13" s="7">
        <v>44883</v>
      </c>
      <c r="G13" s="9" t="s">
        <v>34</v>
      </c>
      <c r="H13" s="10">
        <v>3400</v>
      </c>
      <c r="I13" s="9">
        <f>$B$1-F13</f>
        <v>377</v>
      </c>
      <c r="J13" s="8">
        <f>DATEDIF(F13,$B$1,"m")+1</f>
        <v>13</v>
      </c>
      <c r="K13" s="8" t="str">
        <f>VLOOKUP(J13,$M$4:$N$10,2,1)</f>
        <v>&gt;12 months</v>
      </c>
    </row>
    <row r="14" spans="1:14" x14ac:dyDescent="0.25">
      <c r="A14" t="s">
        <v>9</v>
      </c>
      <c r="B14" s="9" t="s">
        <v>16</v>
      </c>
      <c r="C14" s="9" t="s">
        <v>10</v>
      </c>
      <c r="D14" s="9" t="s">
        <v>40</v>
      </c>
      <c r="E14" s="9" t="s">
        <v>52</v>
      </c>
      <c r="F14" s="7">
        <v>45059</v>
      </c>
      <c r="G14" s="9" t="s">
        <v>34</v>
      </c>
      <c r="H14" s="10">
        <v>3500</v>
      </c>
      <c r="I14" s="9">
        <f>$B$1-F14</f>
        <v>201</v>
      </c>
      <c r="J14" s="8">
        <f>DATEDIF(F14,$B$1,"m")+1</f>
        <v>7</v>
      </c>
      <c r="K14" s="8" t="str">
        <f>VLOOKUP(J14,$M$4:$N$10,2,1)</f>
        <v>7-9 months</v>
      </c>
    </row>
    <row r="15" spans="1:14" x14ac:dyDescent="0.25">
      <c r="A15" t="s">
        <v>7</v>
      </c>
      <c r="B15" s="9" t="s">
        <v>21</v>
      </c>
      <c r="C15" s="9" t="s">
        <v>15</v>
      </c>
      <c r="D15" s="9" t="s">
        <v>12</v>
      </c>
      <c r="E15" s="9" t="s">
        <v>53</v>
      </c>
      <c r="F15" s="7">
        <v>44909</v>
      </c>
      <c r="G15" s="9" t="s">
        <v>34</v>
      </c>
      <c r="H15" s="10">
        <v>4900</v>
      </c>
      <c r="I15" s="9">
        <f>$B$1-F15</f>
        <v>351</v>
      </c>
      <c r="J15" s="8">
        <f>DATEDIF(F15,$B$1,"m")+1</f>
        <v>12</v>
      </c>
      <c r="K15" s="8" t="str">
        <f>VLOOKUP(J15,$M$4:$N$10,2,1)</f>
        <v>10-12 months</v>
      </c>
    </row>
    <row r="16" spans="1:14" x14ac:dyDescent="0.25">
      <c r="A16" t="s">
        <v>9</v>
      </c>
      <c r="B16" s="9" t="s">
        <v>21</v>
      </c>
      <c r="C16" s="9" t="s">
        <v>15</v>
      </c>
      <c r="D16" s="9" t="s">
        <v>12</v>
      </c>
      <c r="E16" s="9" t="s">
        <v>54</v>
      </c>
      <c r="F16" s="7">
        <v>45033</v>
      </c>
      <c r="G16" s="9" t="s">
        <v>34</v>
      </c>
      <c r="H16" s="10">
        <v>1500</v>
      </c>
      <c r="I16" s="9">
        <f>$B$1-F16</f>
        <v>227</v>
      </c>
      <c r="J16" s="8">
        <f>DATEDIF(F16,$B$1,"m")+1</f>
        <v>8</v>
      </c>
      <c r="K16" s="8" t="str">
        <f>VLOOKUP(J16,$M$4:$N$10,2,1)</f>
        <v>7-9 months</v>
      </c>
    </row>
    <row r="17" spans="1:14" x14ac:dyDescent="0.25">
      <c r="A17" t="s">
        <v>8</v>
      </c>
      <c r="B17" s="9" t="s">
        <v>20</v>
      </c>
      <c r="C17" s="9" t="s">
        <v>14</v>
      </c>
      <c r="D17" s="9" t="s">
        <v>13</v>
      </c>
      <c r="E17" s="9" t="s">
        <v>55</v>
      </c>
      <c r="F17" s="7">
        <v>45147</v>
      </c>
      <c r="G17" s="9" t="s">
        <v>34</v>
      </c>
      <c r="H17" s="10">
        <v>5400</v>
      </c>
      <c r="I17" s="9">
        <f>$B$1-F17</f>
        <v>113</v>
      </c>
      <c r="J17" s="8">
        <f>DATEDIF(F17,$B$1,"m")+1</f>
        <v>4</v>
      </c>
      <c r="K17" s="8" t="str">
        <f>VLOOKUP(J17,$M$4:$N$10,2,1)</f>
        <v>4-6 months</v>
      </c>
    </row>
    <row r="18" spans="1:14" x14ac:dyDescent="0.25">
      <c r="A18" t="s">
        <v>7</v>
      </c>
      <c r="B18" s="9" t="s">
        <v>19</v>
      </c>
      <c r="C18" s="9" t="s">
        <v>13</v>
      </c>
      <c r="D18" s="9" t="s">
        <v>13</v>
      </c>
      <c r="E18" s="9" t="s">
        <v>56</v>
      </c>
      <c r="F18" s="7">
        <v>44868</v>
      </c>
      <c r="G18" s="9" t="s">
        <v>34</v>
      </c>
      <c r="H18" s="10">
        <v>3400</v>
      </c>
      <c r="I18" s="9">
        <f>$B$1-F18</f>
        <v>392</v>
      </c>
      <c r="J18" s="8">
        <f>DATEDIF(F18,$B$1,"m")+1</f>
        <v>13</v>
      </c>
      <c r="K18" s="8" t="str">
        <f>VLOOKUP(J18,$M$4:$N$10,2,1)</f>
        <v>&gt;12 months</v>
      </c>
    </row>
    <row r="19" spans="1:14" x14ac:dyDescent="0.25">
      <c r="A19" t="s">
        <v>7</v>
      </c>
      <c r="B19" s="9" t="s">
        <v>19</v>
      </c>
      <c r="C19" s="9" t="s">
        <v>13</v>
      </c>
      <c r="D19" s="9" t="s">
        <v>13</v>
      </c>
      <c r="E19" s="9" t="s">
        <v>57</v>
      </c>
      <c r="F19" s="7">
        <v>45151</v>
      </c>
      <c r="G19" s="9" t="s">
        <v>34</v>
      </c>
      <c r="H19" s="10">
        <v>1900</v>
      </c>
      <c r="I19" s="9">
        <f>$B$1-F19</f>
        <v>109</v>
      </c>
      <c r="J19" s="8">
        <f>DATEDIF(F19,$B$1,"m")+1</f>
        <v>4</v>
      </c>
      <c r="K19" s="8" t="str">
        <f>VLOOKUP(J19,$M$4:$N$10,2,1)</f>
        <v>4-6 months</v>
      </c>
    </row>
    <row r="20" spans="1:14" x14ac:dyDescent="0.25">
      <c r="A20" t="s">
        <v>8</v>
      </c>
      <c r="B20" s="9" t="s">
        <v>18</v>
      </c>
      <c r="C20" s="9" t="s">
        <v>12</v>
      </c>
      <c r="D20" s="9" t="s">
        <v>12</v>
      </c>
      <c r="E20" s="9" t="s">
        <v>58</v>
      </c>
      <c r="F20" s="7">
        <v>44813</v>
      </c>
      <c r="G20" s="9" t="s">
        <v>34</v>
      </c>
      <c r="H20" s="10">
        <v>4900</v>
      </c>
      <c r="I20" s="9">
        <f>$B$1-F20</f>
        <v>447</v>
      </c>
      <c r="J20" s="8">
        <f>DATEDIF(F20,$B$1,"m")+1</f>
        <v>15</v>
      </c>
      <c r="K20" s="8" t="str">
        <f>VLOOKUP(J20,$M$4:$N$10,2,1)</f>
        <v>&gt;12 months</v>
      </c>
    </row>
    <row r="21" spans="1:14" x14ac:dyDescent="0.25">
      <c r="A21" t="s">
        <v>9</v>
      </c>
      <c r="B21" s="9" t="s">
        <v>20</v>
      </c>
      <c r="C21" s="9" t="s">
        <v>14</v>
      </c>
      <c r="D21" s="9" t="s">
        <v>13</v>
      </c>
      <c r="E21" s="9" t="s">
        <v>59</v>
      </c>
      <c r="F21" s="7">
        <v>44847</v>
      </c>
      <c r="G21" s="9" t="s">
        <v>34</v>
      </c>
      <c r="H21" s="10">
        <v>2700</v>
      </c>
      <c r="I21" s="9">
        <f>$B$1-F21</f>
        <v>413</v>
      </c>
      <c r="J21" s="8">
        <f>DATEDIF(F21,$B$1,"m")+1</f>
        <v>14</v>
      </c>
      <c r="K21" s="8" t="str">
        <f>VLOOKUP(J21,$M$4:$N$10,2,1)</f>
        <v>&gt;12 months</v>
      </c>
    </row>
    <row r="22" spans="1:14" x14ac:dyDescent="0.25">
      <c r="A22" t="s">
        <v>8</v>
      </c>
      <c r="B22" s="9" t="s">
        <v>17</v>
      </c>
      <c r="C22" s="9" t="s">
        <v>11</v>
      </c>
      <c r="D22" s="9" t="s">
        <v>41</v>
      </c>
      <c r="E22" s="9" t="s">
        <v>60</v>
      </c>
      <c r="F22" s="7">
        <v>44993</v>
      </c>
      <c r="G22" s="9" t="s">
        <v>34</v>
      </c>
      <c r="H22" s="10">
        <v>3900</v>
      </c>
      <c r="I22" s="9">
        <f>$B$1-F22</f>
        <v>267</v>
      </c>
      <c r="J22" s="8">
        <f>DATEDIF(F22,$B$1,"m")+1</f>
        <v>9</v>
      </c>
      <c r="K22" s="8" t="str">
        <f>VLOOKUP(J22,$M$4:$N$10,2,1)</f>
        <v>7-9 months</v>
      </c>
      <c r="M22" s="7"/>
      <c r="N22" s="7"/>
    </row>
    <row r="23" spans="1:14" x14ac:dyDescent="0.25">
      <c r="A23" t="s">
        <v>8</v>
      </c>
      <c r="B23" s="9" t="s">
        <v>20</v>
      </c>
      <c r="C23" s="9" t="s">
        <v>14</v>
      </c>
      <c r="D23" s="9" t="s">
        <v>13</v>
      </c>
      <c r="E23" s="9" t="s">
        <v>61</v>
      </c>
      <c r="F23" s="7">
        <v>45070</v>
      </c>
      <c r="G23" s="9" t="s">
        <v>34</v>
      </c>
      <c r="H23" s="10">
        <v>5300</v>
      </c>
      <c r="I23" s="9">
        <f>$B$1-F23</f>
        <v>190</v>
      </c>
      <c r="J23" s="8">
        <f>DATEDIF(F23,$B$1,"m")+1</f>
        <v>7</v>
      </c>
      <c r="K23" s="8" t="str">
        <f>VLOOKUP(J23,$M$4:$N$10,2,1)</f>
        <v>7-9 months</v>
      </c>
    </row>
    <row r="24" spans="1:14" x14ac:dyDescent="0.25">
      <c r="A24" t="s">
        <v>7</v>
      </c>
      <c r="B24" s="9" t="s">
        <v>16</v>
      </c>
      <c r="C24" s="9" t="s">
        <v>10</v>
      </c>
      <c r="D24" s="9" t="s">
        <v>40</v>
      </c>
      <c r="E24" s="9" t="s">
        <v>62</v>
      </c>
      <c r="F24" s="7">
        <v>45139</v>
      </c>
      <c r="G24" s="9" t="s">
        <v>34</v>
      </c>
      <c r="H24" s="10">
        <v>1500</v>
      </c>
      <c r="I24" s="9">
        <f>$B$1-F24</f>
        <v>121</v>
      </c>
      <c r="J24" s="8">
        <f>DATEDIF(F24,$B$1,"m")+1</f>
        <v>4</v>
      </c>
      <c r="K24" s="8" t="str">
        <f>VLOOKUP(J24,$M$4:$N$10,2,1)</f>
        <v>4-6 months</v>
      </c>
    </row>
    <row r="25" spans="1:14" x14ac:dyDescent="0.25">
      <c r="A25" t="s">
        <v>8</v>
      </c>
      <c r="B25" s="9" t="s">
        <v>17</v>
      </c>
      <c r="C25" s="9" t="s">
        <v>11</v>
      </c>
      <c r="D25" s="9" t="s">
        <v>41</v>
      </c>
      <c r="E25" s="9" t="s">
        <v>63</v>
      </c>
      <c r="F25" s="7">
        <v>44936</v>
      </c>
      <c r="G25" s="9" t="s">
        <v>34</v>
      </c>
      <c r="H25" s="10">
        <v>4100</v>
      </c>
      <c r="I25" s="9">
        <f>$B$1-F25</f>
        <v>324</v>
      </c>
      <c r="J25" s="8">
        <f>DATEDIF(F25,$B$1,"m")+1</f>
        <v>11</v>
      </c>
      <c r="K25" s="8" t="str">
        <f>VLOOKUP(J25,$M$4:$N$10,2,1)</f>
        <v>10-12 months</v>
      </c>
    </row>
    <row r="26" spans="1:14" x14ac:dyDescent="0.25">
      <c r="A26" t="s">
        <v>7</v>
      </c>
      <c r="B26" s="9" t="s">
        <v>18</v>
      </c>
      <c r="C26" s="9" t="s">
        <v>12</v>
      </c>
      <c r="D26" s="9" t="s">
        <v>12</v>
      </c>
      <c r="E26" s="9" t="s">
        <v>64</v>
      </c>
      <c r="F26" s="7">
        <v>45014</v>
      </c>
      <c r="G26" s="9" t="s">
        <v>34</v>
      </c>
      <c r="H26" s="10">
        <v>4300</v>
      </c>
      <c r="I26" s="9">
        <f>$B$1-F26</f>
        <v>246</v>
      </c>
      <c r="J26" s="8">
        <f>DATEDIF(F26,$B$1,"m")+1</f>
        <v>9</v>
      </c>
      <c r="K26" s="8" t="str">
        <f>VLOOKUP(J26,$M$4:$N$10,2,1)</f>
        <v>7-9 months</v>
      </c>
    </row>
    <row r="27" spans="1:14" x14ac:dyDescent="0.25">
      <c r="A27" t="s">
        <v>7</v>
      </c>
      <c r="B27" s="9" t="s">
        <v>21</v>
      </c>
      <c r="C27" s="9" t="s">
        <v>15</v>
      </c>
      <c r="D27" s="9" t="s">
        <v>12</v>
      </c>
      <c r="E27" s="9" t="s">
        <v>65</v>
      </c>
      <c r="F27" s="7">
        <v>44880</v>
      </c>
      <c r="G27" s="9" t="s">
        <v>34</v>
      </c>
      <c r="H27" s="10">
        <v>5200</v>
      </c>
      <c r="I27" s="9">
        <f>$B$1-F27</f>
        <v>380</v>
      </c>
      <c r="J27" s="8">
        <f>DATEDIF(F27,$B$1,"m")+1</f>
        <v>13</v>
      </c>
      <c r="K27" s="8" t="str">
        <f>VLOOKUP(J27,$M$4:$N$10,2,1)</f>
        <v>&gt;12 months</v>
      </c>
    </row>
    <row r="28" spans="1:14" x14ac:dyDescent="0.25">
      <c r="A28" t="s">
        <v>9</v>
      </c>
      <c r="B28" s="9" t="s">
        <v>18</v>
      </c>
      <c r="C28" s="9" t="s">
        <v>12</v>
      </c>
      <c r="D28" s="9" t="s">
        <v>12</v>
      </c>
      <c r="E28" s="9" t="s">
        <v>66</v>
      </c>
      <c r="F28" s="7">
        <v>44943</v>
      </c>
      <c r="G28" s="9" t="s">
        <v>34</v>
      </c>
      <c r="H28" s="10">
        <v>4900</v>
      </c>
      <c r="I28" s="9">
        <f>$B$1-F28</f>
        <v>317</v>
      </c>
      <c r="J28" s="8">
        <f>DATEDIF(F28,$B$1,"m")+1</f>
        <v>11</v>
      </c>
      <c r="K28" s="8" t="str">
        <f>VLOOKUP(J28,$M$4:$N$10,2,1)</f>
        <v>10-12 months</v>
      </c>
    </row>
    <row r="29" spans="1:14" x14ac:dyDescent="0.25">
      <c r="A29" t="s">
        <v>8</v>
      </c>
      <c r="B29" s="9" t="s">
        <v>19</v>
      </c>
      <c r="C29" s="9" t="s">
        <v>13</v>
      </c>
      <c r="D29" s="9" t="s">
        <v>13</v>
      </c>
      <c r="E29" s="9" t="s">
        <v>67</v>
      </c>
      <c r="F29" s="7">
        <v>45100</v>
      </c>
      <c r="G29" s="9" t="s">
        <v>34</v>
      </c>
      <c r="H29" s="10">
        <v>1500</v>
      </c>
      <c r="I29" s="9">
        <f>$B$1-F29</f>
        <v>160</v>
      </c>
      <c r="J29" s="8">
        <f>DATEDIF(F29,$B$1,"m")+1</f>
        <v>6</v>
      </c>
      <c r="K29" s="8" t="str">
        <f>VLOOKUP(J29,$M$4:$N$10,2,1)</f>
        <v>4-6 months</v>
      </c>
    </row>
    <row r="30" spans="1:14" x14ac:dyDescent="0.25">
      <c r="A30" t="s">
        <v>8</v>
      </c>
      <c r="B30" s="9" t="s">
        <v>17</v>
      </c>
      <c r="C30" s="9" t="s">
        <v>11</v>
      </c>
      <c r="D30" s="9" t="s">
        <v>41</v>
      </c>
      <c r="E30" s="9" t="s">
        <v>68</v>
      </c>
      <c r="F30" s="7">
        <v>45068</v>
      </c>
      <c r="G30" s="9" t="s">
        <v>34</v>
      </c>
      <c r="H30" s="10">
        <v>5200</v>
      </c>
      <c r="I30" s="9">
        <f>$B$1-F30</f>
        <v>192</v>
      </c>
      <c r="J30" s="8">
        <f>DATEDIF(F30,$B$1,"m")+1</f>
        <v>7</v>
      </c>
      <c r="K30" s="8" t="str">
        <f>VLOOKUP(J30,$M$4:$N$10,2,1)</f>
        <v>7-9 months</v>
      </c>
    </row>
    <row r="31" spans="1:14" x14ac:dyDescent="0.25">
      <c r="A31" t="s">
        <v>7</v>
      </c>
      <c r="B31" s="9" t="s">
        <v>19</v>
      </c>
      <c r="C31" s="9" t="s">
        <v>13</v>
      </c>
      <c r="D31" s="9" t="s">
        <v>13</v>
      </c>
      <c r="E31" s="9" t="s">
        <v>69</v>
      </c>
      <c r="F31" s="7">
        <v>44807</v>
      </c>
      <c r="G31" s="9" t="s">
        <v>34</v>
      </c>
      <c r="H31" s="10">
        <v>3400</v>
      </c>
      <c r="I31" s="9">
        <f>$B$1-F31</f>
        <v>453</v>
      </c>
      <c r="J31" s="8">
        <f>DATEDIF(F31,$B$1,"m")+1</f>
        <v>15</v>
      </c>
      <c r="K31" s="8" t="str">
        <f>VLOOKUP(J31,$M$4:$N$10,2,1)</f>
        <v>&gt;12 months</v>
      </c>
    </row>
    <row r="32" spans="1:14" x14ac:dyDescent="0.25">
      <c r="A32" t="s">
        <v>9</v>
      </c>
      <c r="B32" s="9" t="s">
        <v>21</v>
      </c>
      <c r="C32" s="9" t="s">
        <v>15</v>
      </c>
      <c r="D32" s="9" t="s">
        <v>12</v>
      </c>
      <c r="E32" s="9" t="s">
        <v>70</v>
      </c>
      <c r="F32" s="7">
        <v>45199</v>
      </c>
      <c r="G32" s="9" t="s">
        <v>34</v>
      </c>
      <c r="H32" s="10">
        <v>2300</v>
      </c>
      <c r="I32" s="9">
        <f>$B$1-F32</f>
        <v>61</v>
      </c>
      <c r="J32" s="8">
        <f>DATEDIF(F32,$B$1,"m")+1</f>
        <v>3</v>
      </c>
      <c r="K32" s="8" t="str">
        <f>VLOOKUP(J32,$M$4:$N$10,2,1)</f>
        <v>3 months</v>
      </c>
    </row>
    <row r="33" spans="1:11" x14ac:dyDescent="0.25">
      <c r="A33" t="s">
        <v>9</v>
      </c>
      <c r="B33" s="9" t="s">
        <v>18</v>
      </c>
      <c r="C33" s="9" t="s">
        <v>12</v>
      </c>
      <c r="D33" s="9" t="s">
        <v>12</v>
      </c>
      <c r="E33" s="9" t="s">
        <v>71</v>
      </c>
      <c r="F33" s="7">
        <v>45023</v>
      </c>
      <c r="G33" s="9" t="s">
        <v>34</v>
      </c>
      <c r="H33" s="10">
        <v>2800</v>
      </c>
      <c r="I33" s="9">
        <f>$B$1-F33</f>
        <v>237</v>
      </c>
      <c r="J33" s="8">
        <f>DATEDIF(F33,$B$1,"m")+1</f>
        <v>8</v>
      </c>
      <c r="K33" s="8" t="str">
        <f>VLOOKUP(J33,$M$4:$N$10,2,1)</f>
        <v>7-9 months</v>
      </c>
    </row>
    <row r="34" spans="1:11" x14ac:dyDescent="0.25">
      <c r="A34" t="s">
        <v>8</v>
      </c>
      <c r="B34" s="9" t="s">
        <v>19</v>
      </c>
      <c r="C34" s="9" t="s">
        <v>13</v>
      </c>
      <c r="D34" s="9" t="s">
        <v>13</v>
      </c>
      <c r="E34" s="9" t="s">
        <v>72</v>
      </c>
      <c r="F34" s="7">
        <v>45150</v>
      </c>
      <c r="G34" s="9" t="s">
        <v>34</v>
      </c>
      <c r="H34" s="10">
        <v>2300</v>
      </c>
      <c r="I34" s="9">
        <f>$B$1-F34</f>
        <v>110</v>
      </c>
      <c r="J34" s="8">
        <f>DATEDIF(F34,$B$1,"m")+1</f>
        <v>4</v>
      </c>
      <c r="K34" s="8" t="str">
        <f>VLOOKUP(J34,$M$4:$N$10,2,1)</f>
        <v>4-6 months</v>
      </c>
    </row>
    <row r="35" spans="1:11" x14ac:dyDescent="0.25">
      <c r="A35" t="s">
        <v>9</v>
      </c>
      <c r="B35" s="9" t="s">
        <v>21</v>
      </c>
      <c r="C35" s="9" t="s">
        <v>15</v>
      </c>
      <c r="D35" s="9" t="s">
        <v>12</v>
      </c>
      <c r="E35" s="9" t="s">
        <v>73</v>
      </c>
      <c r="F35" s="7">
        <v>45218</v>
      </c>
      <c r="G35" s="9" t="s">
        <v>34</v>
      </c>
      <c r="H35" s="10">
        <v>5300</v>
      </c>
      <c r="I35" s="9">
        <f>$B$1-F35</f>
        <v>42</v>
      </c>
      <c r="J35" s="8">
        <f>DATEDIF(F35,$B$1,"m")+1</f>
        <v>2</v>
      </c>
      <c r="K35" s="8" t="str">
        <f>VLOOKUP(J35,$M$4:$N$10,2,1)</f>
        <v>2 months</v>
      </c>
    </row>
    <row r="36" spans="1:11" x14ac:dyDescent="0.25">
      <c r="A36" t="s">
        <v>8</v>
      </c>
      <c r="B36" s="9" t="s">
        <v>17</v>
      </c>
      <c r="C36" s="9" t="s">
        <v>11</v>
      </c>
      <c r="D36" s="9" t="s">
        <v>41</v>
      </c>
      <c r="E36" s="9" t="s">
        <v>74</v>
      </c>
      <c r="F36" s="7">
        <v>45125</v>
      </c>
      <c r="G36" s="9" t="s">
        <v>34</v>
      </c>
      <c r="H36" s="10">
        <v>4900</v>
      </c>
      <c r="I36" s="9">
        <f>$B$1-F36</f>
        <v>135</v>
      </c>
      <c r="J36" s="8">
        <f>DATEDIF(F36,$B$1,"m")+1</f>
        <v>5</v>
      </c>
      <c r="K36" s="8" t="str">
        <f>VLOOKUP(J36,$M$4:$N$10,2,1)</f>
        <v>4-6 months</v>
      </c>
    </row>
    <row r="37" spans="1:11" x14ac:dyDescent="0.25">
      <c r="A37" t="s">
        <v>7</v>
      </c>
      <c r="B37" s="9" t="s">
        <v>17</v>
      </c>
      <c r="C37" s="9" t="s">
        <v>11</v>
      </c>
      <c r="D37" s="9" t="s">
        <v>41</v>
      </c>
      <c r="E37" s="9" t="s">
        <v>75</v>
      </c>
      <c r="F37" s="7">
        <v>45229</v>
      </c>
      <c r="G37" s="9" t="s">
        <v>34</v>
      </c>
      <c r="H37" s="10">
        <v>2400</v>
      </c>
      <c r="I37" s="9">
        <f>$B$1-F37</f>
        <v>31</v>
      </c>
      <c r="J37" s="8">
        <f>DATEDIF(F37,$B$1,"m")+1</f>
        <v>2</v>
      </c>
      <c r="K37" s="8" t="str">
        <f>VLOOKUP(J37,$M$4:$N$10,2,1)</f>
        <v>2 months</v>
      </c>
    </row>
    <row r="38" spans="1:11" x14ac:dyDescent="0.25">
      <c r="A38" t="s">
        <v>8</v>
      </c>
      <c r="B38" s="9" t="s">
        <v>20</v>
      </c>
      <c r="C38" s="9" t="s">
        <v>14</v>
      </c>
      <c r="D38" s="9" t="s">
        <v>13</v>
      </c>
      <c r="E38" s="9" t="s">
        <v>76</v>
      </c>
      <c r="F38" s="7">
        <v>45186</v>
      </c>
      <c r="G38" s="9" t="s">
        <v>34</v>
      </c>
      <c r="H38" s="10">
        <v>5300</v>
      </c>
      <c r="I38" s="9">
        <f>$B$1-F38</f>
        <v>74</v>
      </c>
      <c r="J38" s="8">
        <f>DATEDIF(F38,$B$1,"m")+1</f>
        <v>3</v>
      </c>
      <c r="K38" s="8" t="str">
        <f>VLOOKUP(J38,$M$4:$N$10,2,1)</f>
        <v>3 months</v>
      </c>
    </row>
    <row r="39" spans="1:11" x14ac:dyDescent="0.25">
      <c r="A39" t="s">
        <v>8</v>
      </c>
      <c r="B39" s="9" t="s">
        <v>19</v>
      </c>
      <c r="C39" s="9" t="s">
        <v>13</v>
      </c>
      <c r="D39" s="9" t="s">
        <v>13</v>
      </c>
      <c r="E39" s="9" t="s">
        <v>77</v>
      </c>
      <c r="F39" s="7">
        <v>44781</v>
      </c>
      <c r="G39" s="9" t="s">
        <v>34</v>
      </c>
      <c r="H39" s="10">
        <v>4400</v>
      </c>
      <c r="I39" s="9">
        <f>$B$1-F39</f>
        <v>479</v>
      </c>
      <c r="J39" s="8">
        <f>DATEDIF(F39,$B$1,"m")+1</f>
        <v>16</v>
      </c>
      <c r="K39" s="8" t="str">
        <f>VLOOKUP(J39,$M$4:$N$10,2,1)</f>
        <v>&gt;12 months</v>
      </c>
    </row>
    <row r="40" spans="1:11" x14ac:dyDescent="0.25">
      <c r="A40" t="s">
        <v>9</v>
      </c>
      <c r="B40" s="9" t="s">
        <v>21</v>
      </c>
      <c r="C40" s="9" t="s">
        <v>15</v>
      </c>
      <c r="D40" s="9" t="s">
        <v>12</v>
      </c>
      <c r="E40" s="9" t="s">
        <v>78</v>
      </c>
      <c r="F40" s="7">
        <v>45046</v>
      </c>
      <c r="G40" s="9" t="s">
        <v>34</v>
      </c>
      <c r="H40" s="10">
        <v>2400</v>
      </c>
      <c r="I40" s="9">
        <f>$B$1-F40</f>
        <v>214</v>
      </c>
      <c r="J40" s="8">
        <f>DATEDIF(F40,$B$1,"m")+1</f>
        <v>8</v>
      </c>
      <c r="K40" s="8" t="str">
        <f>VLOOKUP(J40,$M$4:$N$10,2,1)</f>
        <v>7-9 months</v>
      </c>
    </row>
    <row r="41" spans="1:11" x14ac:dyDescent="0.25">
      <c r="A41" t="s">
        <v>9</v>
      </c>
      <c r="B41" s="9" t="s">
        <v>17</v>
      </c>
      <c r="C41" s="9" t="s">
        <v>11</v>
      </c>
      <c r="D41" s="9" t="s">
        <v>41</v>
      </c>
      <c r="E41" s="9" t="s">
        <v>79</v>
      </c>
      <c r="F41" s="7">
        <v>44749</v>
      </c>
      <c r="G41" s="9" t="s">
        <v>34</v>
      </c>
      <c r="H41" s="10">
        <v>1600</v>
      </c>
      <c r="I41" s="9">
        <f>$B$1-F41</f>
        <v>511</v>
      </c>
      <c r="J41" s="8">
        <f>DATEDIF(F41,$B$1,"m")+1</f>
        <v>17</v>
      </c>
      <c r="K41" s="8" t="str">
        <f>VLOOKUP(J41,$M$4:$N$10,2,1)</f>
        <v>&gt;12 months</v>
      </c>
    </row>
    <row r="42" spans="1:11" x14ac:dyDescent="0.25">
      <c r="A42" t="s">
        <v>8</v>
      </c>
      <c r="B42" s="9" t="s">
        <v>19</v>
      </c>
      <c r="C42" s="9" t="s">
        <v>13</v>
      </c>
      <c r="D42" s="9" t="s">
        <v>13</v>
      </c>
      <c r="E42" s="9" t="s">
        <v>80</v>
      </c>
      <c r="F42" s="7">
        <v>45135</v>
      </c>
      <c r="G42" s="9" t="s">
        <v>34</v>
      </c>
      <c r="H42" s="10">
        <v>5400</v>
      </c>
      <c r="I42" s="9">
        <f>$B$1-F42</f>
        <v>125</v>
      </c>
      <c r="J42" s="8">
        <f>DATEDIF(F42,$B$1,"m")+1</f>
        <v>5</v>
      </c>
      <c r="K42" s="8" t="str">
        <f>VLOOKUP(J42,$M$4:$N$10,2,1)</f>
        <v>4-6 months</v>
      </c>
    </row>
    <row r="43" spans="1:11" x14ac:dyDescent="0.25">
      <c r="A43" t="s">
        <v>9</v>
      </c>
      <c r="B43" s="9" t="s">
        <v>20</v>
      </c>
      <c r="C43" s="9" t="s">
        <v>14</v>
      </c>
      <c r="D43" s="9" t="s">
        <v>13</v>
      </c>
      <c r="E43" s="9" t="s">
        <v>81</v>
      </c>
      <c r="F43" s="7">
        <v>45117</v>
      </c>
      <c r="G43" s="9" t="s">
        <v>34</v>
      </c>
      <c r="H43" s="10">
        <v>2200</v>
      </c>
      <c r="I43" s="9">
        <f>$B$1-F43</f>
        <v>143</v>
      </c>
      <c r="J43" s="8">
        <f>DATEDIF(F43,$B$1,"m")+1</f>
        <v>5</v>
      </c>
      <c r="K43" s="8" t="str">
        <f>VLOOKUP(J43,$M$4:$N$10,2,1)</f>
        <v>4-6 months</v>
      </c>
    </row>
    <row r="44" spans="1:11" x14ac:dyDescent="0.25">
      <c r="A44" t="s">
        <v>8</v>
      </c>
      <c r="B44" s="9" t="s">
        <v>16</v>
      </c>
      <c r="C44" s="9" t="s">
        <v>10</v>
      </c>
      <c r="D44" s="9" t="s">
        <v>40</v>
      </c>
      <c r="E44" s="9" t="s">
        <v>82</v>
      </c>
      <c r="F44" s="7">
        <v>44858</v>
      </c>
      <c r="G44" s="9" t="s">
        <v>34</v>
      </c>
      <c r="H44" s="10">
        <v>4100</v>
      </c>
      <c r="I44" s="9">
        <f>$B$1-F44</f>
        <v>402</v>
      </c>
      <c r="J44" s="8">
        <f>DATEDIF(F44,$B$1,"m")+1</f>
        <v>14</v>
      </c>
      <c r="K44" s="8" t="str">
        <f>VLOOKUP(J44,$M$4:$N$10,2,1)</f>
        <v>&gt;12 months</v>
      </c>
    </row>
    <row r="45" spans="1:11" x14ac:dyDescent="0.25">
      <c r="A45" t="s">
        <v>8</v>
      </c>
      <c r="B45" s="9" t="s">
        <v>21</v>
      </c>
      <c r="C45" s="9" t="s">
        <v>15</v>
      </c>
      <c r="D45" s="9" t="s">
        <v>12</v>
      </c>
      <c r="E45" s="9" t="s">
        <v>83</v>
      </c>
      <c r="F45" s="7">
        <v>45123</v>
      </c>
      <c r="G45" s="9" t="s">
        <v>34</v>
      </c>
      <c r="H45" s="10">
        <v>4200</v>
      </c>
      <c r="I45" s="9">
        <f>$B$1-F45</f>
        <v>137</v>
      </c>
      <c r="J45" s="8">
        <f>DATEDIF(F45,$B$1,"m")+1</f>
        <v>5</v>
      </c>
      <c r="K45" s="8" t="str">
        <f>VLOOKUP(J45,$M$4:$N$10,2,1)</f>
        <v>4-6 months</v>
      </c>
    </row>
    <row r="46" spans="1:11" x14ac:dyDescent="0.25">
      <c r="A46" t="s">
        <v>7</v>
      </c>
      <c r="B46" s="9" t="s">
        <v>16</v>
      </c>
      <c r="C46" s="9" t="s">
        <v>10</v>
      </c>
      <c r="D46" s="9" t="s">
        <v>40</v>
      </c>
      <c r="E46" s="9" t="s">
        <v>84</v>
      </c>
      <c r="F46" s="7">
        <v>44959</v>
      </c>
      <c r="G46" s="9" t="s">
        <v>34</v>
      </c>
      <c r="H46" s="10">
        <v>1200</v>
      </c>
      <c r="I46" s="9">
        <f>$B$1-F46</f>
        <v>301</v>
      </c>
      <c r="J46" s="8">
        <f>DATEDIF(F46,$B$1,"m")+1</f>
        <v>10</v>
      </c>
      <c r="K46" s="8" t="str">
        <f>VLOOKUP(J46,$M$4:$N$10,2,1)</f>
        <v>10-12 months</v>
      </c>
    </row>
    <row r="47" spans="1:11" x14ac:dyDescent="0.25">
      <c r="A47" t="s">
        <v>8</v>
      </c>
      <c r="B47" s="9" t="s">
        <v>16</v>
      </c>
      <c r="C47" s="9" t="s">
        <v>10</v>
      </c>
      <c r="D47" s="9" t="s">
        <v>40</v>
      </c>
      <c r="E47" s="9" t="s">
        <v>85</v>
      </c>
      <c r="F47" s="7">
        <v>44797</v>
      </c>
      <c r="G47" s="9" t="s">
        <v>34</v>
      </c>
      <c r="H47" s="10">
        <v>5800</v>
      </c>
      <c r="I47" s="9">
        <f>$B$1-F47</f>
        <v>463</v>
      </c>
      <c r="J47" s="8">
        <f>DATEDIF(F47,$B$1,"m")+1</f>
        <v>16</v>
      </c>
      <c r="K47" s="8" t="str">
        <f>VLOOKUP(J47,$M$4:$N$10,2,1)</f>
        <v>&gt;12 months</v>
      </c>
    </row>
    <row r="48" spans="1:11" x14ac:dyDescent="0.25">
      <c r="A48" t="s">
        <v>7</v>
      </c>
      <c r="B48" s="9" t="s">
        <v>21</v>
      </c>
      <c r="C48" s="9" t="s">
        <v>15</v>
      </c>
      <c r="D48" s="9" t="s">
        <v>12</v>
      </c>
      <c r="E48" s="9" t="s">
        <v>86</v>
      </c>
      <c r="F48" s="7">
        <v>44967</v>
      </c>
      <c r="G48" s="9" t="s">
        <v>34</v>
      </c>
      <c r="H48" s="10">
        <v>5400</v>
      </c>
      <c r="I48" s="9">
        <f>$B$1-F48</f>
        <v>293</v>
      </c>
      <c r="J48" s="8">
        <f>DATEDIF(F48,$B$1,"m")+1</f>
        <v>10</v>
      </c>
      <c r="K48" s="8" t="str">
        <f>VLOOKUP(J48,$M$4:$N$10,2,1)</f>
        <v>10-12 months</v>
      </c>
    </row>
    <row r="49" spans="1:11" x14ac:dyDescent="0.25">
      <c r="A49" t="s">
        <v>7</v>
      </c>
      <c r="B49" s="9" t="s">
        <v>16</v>
      </c>
      <c r="C49" s="9" t="s">
        <v>10</v>
      </c>
      <c r="D49" s="9" t="s">
        <v>40</v>
      </c>
      <c r="E49" s="9" t="s">
        <v>87</v>
      </c>
      <c r="F49" s="7">
        <v>45017</v>
      </c>
      <c r="G49" s="9" t="s">
        <v>34</v>
      </c>
      <c r="H49" s="10">
        <v>5200</v>
      </c>
      <c r="I49" s="9">
        <f>$B$1-F49</f>
        <v>243</v>
      </c>
      <c r="J49" s="8">
        <f>DATEDIF(F49,$B$1,"m")+1</f>
        <v>8</v>
      </c>
      <c r="K49" s="8" t="str">
        <f>VLOOKUP(J49,$M$4:$N$10,2,1)</f>
        <v>7-9 months</v>
      </c>
    </row>
    <row r="50" spans="1:11" x14ac:dyDescent="0.25">
      <c r="A50" t="s">
        <v>7</v>
      </c>
      <c r="B50" s="9" t="s">
        <v>20</v>
      </c>
      <c r="C50" s="9" t="s">
        <v>14</v>
      </c>
      <c r="D50" s="9" t="s">
        <v>13</v>
      </c>
      <c r="E50" s="9" t="s">
        <v>88</v>
      </c>
      <c r="F50" s="7">
        <v>44831</v>
      </c>
      <c r="G50" s="9" t="s">
        <v>34</v>
      </c>
      <c r="H50" s="10">
        <v>4500</v>
      </c>
      <c r="I50" s="9">
        <f>$B$1-F50</f>
        <v>429</v>
      </c>
      <c r="J50" s="8">
        <f>DATEDIF(F50,$B$1,"m")+1</f>
        <v>15</v>
      </c>
      <c r="K50" s="8" t="str">
        <f>VLOOKUP(J50,$M$4:$N$10,2,1)</f>
        <v>&gt;12 months</v>
      </c>
    </row>
    <row r="51" spans="1:11" x14ac:dyDescent="0.25">
      <c r="A51" t="s">
        <v>7</v>
      </c>
      <c r="B51" s="9" t="s">
        <v>17</v>
      </c>
      <c r="C51" s="9" t="s">
        <v>11</v>
      </c>
      <c r="D51" s="9" t="s">
        <v>41</v>
      </c>
      <c r="E51" s="9" t="s">
        <v>89</v>
      </c>
      <c r="F51" s="7">
        <v>44751</v>
      </c>
      <c r="G51" s="9" t="s">
        <v>34</v>
      </c>
      <c r="H51" s="10">
        <v>1800</v>
      </c>
      <c r="I51" s="9">
        <f>$B$1-F51</f>
        <v>509</v>
      </c>
      <c r="J51" s="8">
        <f>DATEDIF(F51,$B$1,"m")+1</f>
        <v>17</v>
      </c>
      <c r="K51" s="8" t="str">
        <f>VLOOKUP(J51,$M$4:$N$10,2,1)</f>
        <v>&gt;12 months</v>
      </c>
    </row>
    <row r="52" spans="1:11" x14ac:dyDescent="0.25">
      <c r="A52" t="s">
        <v>9</v>
      </c>
      <c r="B52" s="9" t="s">
        <v>21</v>
      </c>
      <c r="C52" s="9" t="s">
        <v>15</v>
      </c>
      <c r="D52" s="9" t="s">
        <v>12</v>
      </c>
      <c r="E52" s="9" t="s">
        <v>90</v>
      </c>
      <c r="F52" s="7">
        <v>44771</v>
      </c>
      <c r="G52" s="9" t="s">
        <v>34</v>
      </c>
      <c r="H52" s="10">
        <v>3300</v>
      </c>
      <c r="I52" s="9">
        <f>$B$1-F52</f>
        <v>489</v>
      </c>
      <c r="J52" s="8">
        <f>DATEDIF(F52,$B$1,"m")+1</f>
        <v>17</v>
      </c>
      <c r="K52" s="8" t="str">
        <f>VLOOKUP(J52,$M$4:$N$10,2,1)</f>
        <v>&gt;12 months</v>
      </c>
    </row>
    <row r="53" spans="1:11" x14ac:dyDescent="0.25">
      <c r="A53" t="s">
        <v>9</v>
      </c>
      <c r="B53" s="9" t="s">
        <v>16</v>
      </c>
      <c r="C53" s="9" t="s">
        <v>10</v>
      </c>
      <c r="D53" s="9" t="s">
        <v>40</v>
      </c>
      <c r="E53" s="9" t="s">
        <v>91</v>
      </c>
      <c r="F53" s="7">
        <v>45071</v>
      </c>
      <c r="G53" s="9" t="s">
        <v>34</v>
      </c>
      <c r="H53" s="10">
        <v>1400</v>
      </c>
      <c r="I53" s="9">
        <f>$B$1-F53</f>
        <v>189</v>
      </c>
      <c r="J53" s="8">
        <f>DATEDIF(F53,$B$1,"m")+1</f>
        <v>7</v>
      </c>
      <c r="K53" s="8" t="str">
        <f>VLOOKUP(J53,$M$4:$N$10,2,1)</f>
        <v>7-9 months</v>
      </c>
    </row>
    <row r="54" spans="1:11" x14ac:dyDescent="0.25">
      <c r="A54" t="s">
        <v>8</v>
      </c>
      <c r="B54" s="9" t="s">
        <v>16</v>
      </c>
      <c r="C54" s="9" t="s">
        <v>10</v>
      </c>
      <c r="D54" s="9" t="s">
        <v>40</v>
      </c>
      <c r="E54" s="9" t="s">
        <v>92</v>
      </c>
      <c r="F54" s="7">
        <v>45200</v>
      </c>
      <c r="G54" s="9" t="s">
        <v>34</v>
      </c>
      <c r="H54" s="10">
        <v>4000</v>
      </c>
      <c r="I54" s="9">
        <f>$B$1-F54</f>
        <v>60</v>
      </c>
      <c r="J54" s="8">
        <f>DATEDIF(F54,$B$1,"m")+1</f>
        <v>2</v>
      </c>
      <c r="K54" s="8" t="str">
        <f>VLOOKUP(J54,$M$4:$N$10,2,1)</f>
        <v>2 months</v>
      </c>
    </row>
    <row r="55" spans="1:11" x14ac:dyDescent="0.25">
      <c r="A55" t="s">
        <v>9</v>
      </c>
      <c r="B55" s="9" t="s">
        <v>19</v>
      </c>
      <c r="C55" s="9" t="s">
        <v>13</v>
      </c>
      <c r="D55" s="9" t="s">
        <v>13</v>
      </c>
      <c r="E55" s="9" t="s">
        <v>93</v>
      </c>
      <c r="F55" s="7">
        <v>44814</v>
      </c>
      <c r="G55" s="9" t="s">
        <v>34</v>
      </c>
      <c r="H55" s="10">
        <v>1500</v>
      </c>
      <c r="I55" s="9">
        <f>$B$1-F55</f>
        <v>446</v>
      </c>
      <c r="J55" s="8">
        <f>DATEDIF(F55,$B$1,"m")+1</f>
        <v>15</v>
      </c>
      <c r="K55" s="8" t="str">
        <f>VLOOKUP(J55,$M$4:$N$10,2,1)</f>
        <v>&gt;12 months</v>
      </c>
    </row>
    <row r="56" spans="1:11" x14ac:dyDescent="0.25">
      <c r="A56" t="s">
        <v>7</v>
      </c>
      <c r="B56" s="9" t="s">
        <v>19</v>
      </c>
      <c r="C56" s="9" t="s">
        <v>13</v>
      </c>
      <c r="D56" s="9" t="s">
        <v>13</v>
      </c>
      <c r="E56" s="9" t="s">
        <v>94</v>
      </c>
      <c r="F56" s="7">
        <v>44929</v>
      </c>
      <c r="G56" s="9" t="s">
        <v>34</v>
      </c>
      <c r="H56" s="10">
        <v>2900</v>
      </c>
      <c r="I56" s="9">
        <f>$B$1-F56</f>
        <v>331</v>
      </c>
      <c r="J56" s="8">
        <f>DATEDIF(F56,$B$1,"m")+1</f>
        <v>11</v>
      </c>
      <c r="K56" s="8" t="str">
        <f>VLOOKUP(J56,$M$4:$N$10,2,1)</f>
        <v>10-12 months</v>
      </c>
    </row>
    <row r="57" spans="1:11" x14ac:dyDescent="0.25">
      <c r="A57" t="s">
        <v>9</v>
      </c>
      <c r="B57" s="9" t="s">
        <v>19</v>
      </c>
      <c r="C57" s="9" t="s">
        <v>13</v>
      </c>
      <c r="D57" s="9" t="s">
        <v>13</v>
      </c>
      <c r="E57" s="9" t="s">
        <v>95</v>
      </c>
      <c r="F57" s="7">
        <v>45057</v>
      </c>
      <c r="G57" s="9" t="s">
        <v>34</v>
      </c>
      <c r="H57" s="10">
        <v>5100</v>
      </c>
      <c r="I57" s="9">
        <f>$B$1-F57</f>
        <v>203</v>
      </c>
      <c r="J57" s="8">
        <f>DATEDIF(F57,$B$1,"m")+1</f>
        <v>7</v>
      </c>
      <c r="K57" s="8" t="str">
        <f>VLOOKUP(J57,$M$4:$N$10,2,1)</f>
        <v>7-9 months</v>
      </c>
    </row>
    <row r="58" spans="1:11" x14ac:dyDescent="0.25">
      <c r="A58" t="s">
        <v>9</v>
      </c>
      <c r="B58" s="9" t="s">
        <v>18</v>
      </c>
      <c r="C58" s="9" t="s">
        <v>12</v>
      </c>
      <c r="D58" s="9" t="s">
        <v>12</v>
      </c>
      <c r="E58" s="9" t="s">
        <v>96</v>
      </c>
      <c r="F58" s="7">
        <v>45221</v>
      </c>
      <c r="G58" s="9" t="s">
        <v>34</v>
      </c>
      <c r="H58" s="10">
        <v>1300</v>
      </c>
      <c r="I58" s="9">
        <f>$B$1-F58</f>
        <v>39</v>
      </c>
      <c r="J58" s="8">
        <f>DATEDIF(F58,$B$1,"m")+1</f>
        <v>2</v>
      </c>
      <c r="K58" s="8" t="str">
        <f>VLOOKUP(J58,$M$4:$N$10,2,1)</f>
        <v>2 months</v>
      </c>
    </row>
    <row r="59" spans="1:11" x14ac:dyDescent="0.25">
      <c r="A59" t="s">
        <v>7</v>
      </c>
      <c r="B59" s="9" t="s">
        <v>17</v>
      </c>
      <c r="C59" s="9" t="s">
        <v>11</v>
      </c>
      <c r="D59" s="9" t="s">
        <v>41</v>
      </c>
      <c r="E59" s="9" t="s">
        <v>97</v>
      </c>
      <c r="F59" s="7">
        <v>44859</v>
      </c>
      <c r="G59" s="9" t="s">
        <v>34</v>
      </c>
      <c r="H59" s="10">
        <v>3400</v>
      </c>
      <c r="I59" s="9">
        <f>$B$1-F59</f>
        <v>401</v>
      </c>
      <c r="J59" s="8">
        <f>DATEDIF(F59,$B$1,"m")+1</f>
        <v>14</v>
      </c>
      <c r="K59" s="8" t="str">
        <f>VLOOKUP(J59,$M$4:$N$10,2,1)</f>
        <v>&gt;12 months</v>
      </c>
    </row>
    <row r="60" spans="1:11" x14ac:dyDescent="0.25">
      <c r="A60" t="s">
        <v>8</v>
      </c>
      <c r="B60" s="9" t="s">
        <v>20</v>
      </c>
      <c r="C60" s="9" t="s">
        <v>14</v>
      </c>
      <c r="D60" s="9" t="s">
        <v>13</v>
      </c>
      <c r="E60" s="9" t="s">
        <v>98</v>
      </c>
      <c r="F60" s="7">
        <v>44972</v>
      </c>
      <c r="G60" s="9" t="s">
        <v>34</v>
      </c>
      <c r="H60" s="10">
        <v>3300</v>
      </c>
      <c r="I60" s="9">
        <f>$B$1-F60</f>
        <v>288</v>
      </c>
      <c r="J60" s="8">
        <f>DATEDIF(F60,$B$1,"m")+1</f>
        <v>10</v>
      </c>
      <c r="K60" s="8" t="str">
        <f>VLOOKUP(J60,$M$4:$N$10,2,1)</f>
        <v>10-12 months</v>
      </c>
    </row>
    <row r="61" spans="1:11" x14ac:dyDescent="0.25">
      <c r="A61" t="s">
        <v>7</v>
      </c>
      <c r="B61" s="9" t="s">
        <v>17</v>
      </c>
      <c r="C61" s="9" t="s">
        <v>11</v>
      </c>
      <c r="D61" s="9" t="s">
        <v>41</v>
      </c>
      <c r="E61" s="9" t="s">
        <v>99</v>
      </c>
      <c r="F61" s="7">
        <v>45210</v>
      </c>
      <c r="G61" s="9" t="s">
        <v>34</v>
      </c>
      <c r="H61" s="10">
        <v>2200</v>
      </c>
      <c r="I61" s="9">
        <f>$B$1-F61</f>
        <v>50</v>
      </c>
      <c r="J61" s="8">
        <f>DATEDIF(F61,$B$1,"m")+1</f>
        <v>2</v>
      </c>
      <c r="K61" s="8" t="str">
        <f>VLOOKUP(J61,$M$4:$N$10,2,1)</f>
        <v>2 months</v>
      </c>
    </row>
    <row r="62" spans="1:11" x14ac:dyDescent="0.25">
      <c r="A62" t="s">
        <v>7</v>
      </c>
      <c r="B62" s="9" t="s">
        <v>17</v>
      </c>
      <c r="C62" s="9" t="s">
        <v>11</v>
      </c>
      <c r="D62" s="9" t="s">
        <v>41</v>
      </c>
      <c r="E62" s="9" t="s">
        <v>100</v>
      </c>
      <c r="F62" s="7">
        <v>44830</v>
      </c>
      <c r="G62" s="9" t="s">
        <v>34</v>
      </c>
      <c r="H62" s="10">
        <v>1600</v>
      </c>
      <c r="I62" s="9">
        <f>$B$1-F62</f>
        <v>430</v>
      </c>
      <c r="J62" s="8">
        <f>DATEDIF(F62,$B$1,"m")+1</f>
        <v>15</v>
      </c>
      <c r="K62" s="8" t="str">
        <f>VLOOKUP(J62,$M$4:$N$10,2,1)</f>
        <v>&gt;12 months</v>
      </c>
    </row>
    <row r="63" spans="1:11" x14ac:dyDescent="0.25">
      <c r="A63" t="s">
        <v>8</v>
      </c>
      <c r="B63" s="9" t="s">
        <v>18</v>
      </c>
      <c r="C63" s="9" t="s">
        <v>12</v>
      </c>
      <c r="D63" s="9" t="s">
        <v>12</v>
      </c>
      <c r="E63" s="9" t="s">
        <v>101</v>
      </c>
      <c r="F63" s="7">
        <v>44986</v>
      </c>
      <c r="G63" s="9" t="s">
        <v>34</v>
      </c>
      <c r="H63" s="10">
        <v>2500</v>
      </c>
      <c r="I63" s="9">
        <f>$B$1-F63</f>
        <v>274</v>
      </c>
      <c r="J63" s="8">
        <f>DATEDIF(F63,$B$1,"m")+1</f>
        <v>9</v>
      </c>
      <c r="K63" s="8" t="str">
        <f>VLOOKUP(J63,$M$4:$N$10,2,1)</f>
        <v>7-9 months</v>
      </c>
    </row>
    <row r="64" spans="1:11" x14ac:dyDescent="0.25">
      <c r="A64" t="s">
        <v>7</v>
      </c>
      <c r="B64" s="9" t="s">
        <v>17</v>
      </c>
      <c r="C64" s="9" t="s">
        <v>11</v>
      </c>
      <c r="D64" s="9" t="s">
        <v>41</v>
      </c>
      <c r="E64" s="9" t="s">
        <v>102</v>
      </c>
      <c r="F64" s="7">
        <v>45119</v>
      </c>
      <c r="G64" s="9" t="s">
        <v>34</v>
      </c>
      <c r="H64" s="10">
        <v>5000</v>
      </c>
      <c r="I64" s="9">
        <f>$B$1-F64</f>
        <v>141</v>
      </c>
      <c r="J64" s="8">
        <f>DATEDIF(F64,$B$1,"m")+1</f>
        <v>5</v>
      </c>
      <c r="K64" s="8" t="str">
        <f>VLOOKUP(J64,$M$4:$N$10,2,1)</f>
        <v>4-6 months</v>
      </c>
    </row>
    <row r="65" spans="1:11" x14ac:dyDescent="0.25">
      <c r="A65" t="s">
        <v>7</v>
      </c>
      <c r="B65" s="9" t="s">
        <v>18</v>
      </c>
      <c r="C65" s="9" t="s">
        <v>12</v>
      </c>
      <c r="D65" s="9" t="s">
        <v>12</v>
      </c>
      <c r="E65" s="9" t="s">
        <v>103</v>
      </c>
      <c r="F65" s="7">
        <v>45218</v>
      </c>
      <c r="G65" s="9" t="s">
        <v>34</v>
      </c>
      <c r="H65" s="10">
        <v>3400</v>
      </c>
      <c r="I65" s="9">
        <f>$B$1-F65</f>
        <v>42</v>
      </c>
      <c r="J65" s="8">
        <f>DATEDIF(F65,$B$1,"m")+1</f>
        <v>2</v>
      </c>
      <c r="K65" s="8" t="str">
        <f>VLOOKUP(J65,$M$4:$N$10,2,1)</f>
        <v>2 months</v>
      </c>
    </row>
    <row r="66" spans="1:11" x14ac:dyDescent="0.25">
      <c r="A66" t="s">
        <v>9</v>
      </c>
      <c r="B66" s="9" t="s">
        <v>20</v>
      </c>
      <c r="C66" s="9" t="s">
        <v>14</v>
      </c>
      <c r="D66" s="9" t="s">
        <v>13</v>
      </c>
      <c r="E66" s="9" t="s">
        <v>104</v>
      </c>
      <c r="F66" s="7">
        <v>45135</v>
      </c>
      <c r="G66" s="9" t="s">
        <v>34</v>
      </c>
      <c r="H66" s="10">
        <v>5100</v>
      </c>
      <c r="I66" s="9">
        <f>$B$1-F66</f>
        <v>125</v>
      </c>
      <c r="J66" s="8">
        <f>DATEDIF(F66,$B$1,"m")+1</f>
        <v>5</v>
      </c>
      <c r="K66" s="8" t="str">
        <f>VLOOKUP(J66,$M$4:$N$10,2,1)</f>
        <v>4-6 months</v>
      </c>
    </row>
    <row r="67" spans="1:11" x14ac:dyDescent="0.25">
      <c r="A67" t="s">
        <v>7</v>
      </c>
      <c r="B67" s="9" t="s">
        <v>16</v>
      </c>
      <c r="C67" s="9" t="s">
        <v>10</v>
      </c>
      <c r="D67" s="9" t="s">
        <v>40</v>
      </c>
      <c r="E67" s="9" t="s">
        <v>105</v>
      </c>
      <c r="F67" s="7">
        <v>45194</v>
      </c>
      <c r="G67" s="9" t="s">
        <v>34</v>
      </c>
      <c r="H67" s="10">
        <v>5000</v>
      </c>
      <c r="I67" s="9">
        <f>$B$1-F67</f>
        <v>66</v>
      </c>
      <c r="J67" s="8">
        <f>DATEDIF(F67,$B$1,"m")+1</f>
        <v>3</v>
      </c>
      <c r="K67" s="8" t="str">
        <f>VLOOKUP(J67,$M$4:$N$10,2,1)</f>
        <v>3 months</v>
      </c>
    </row>
    <row r="68" spans="1:11" x14ac:dyDescent="0.25">
      <c r="A68" t="s">
        <v>8</v>
      </c>
      <c r="B68" s="9" t="s">
        <v>21</v>
      </c>
      <c r="C68" s="9" t="s">
        <v>15</v>
      </c>
      <c r="D68" s="9" t="s">
        <v>12</v>
      </c>
      <c r="E68" s="9" t="s">
        <v>106</v>
      </c>
      <c r="F68" s="7">
        <v>44763</v>
      </c>
      <c r="G68" s="9" t="s">
        <v>34</v>
      </c>
      <c r="H68" s="10">
        <v>1400</v>
      </c>
      <c r="I68" s="9">
        <f>$B$1-F68</f>
        <v>497</v>
      </c>
      <c r="J68" s="8">
        <f>DATEDIF(F68,$B$1,"m")+1</f>
        <v>17</v>
      </c>
      <c r="K68" s="8" t="str">
        <f>VLOOKUP(J68,$M$4:$N$10,2,1)</f>
        <v>&gt;12 months</v>
      </c>
    </row>
    <row r="69" spans="1:11" x14ac:dyDescent="0.25">
      <c r="A69" t="s">
        <v>9</v>
      </c>
      <c r="B69" s="9" t="s">
        <v>21</v>
      </c>
      <c r="C69" s="9" t="s">
        <v>15</v>
      </c>
      <c r="D69" s="9" t="s">
        <v>12</v>
      </c>
      <c r="E69" s="9" t="s">
        <v>107</v>
      </c>
      <c r="F69" s="7">
        <v>44752</v>
      </c>
      <c r="G69" s="9" t="s">
        <v>34</v>
      </c>
      <c r="H69" s="10">
        <v>1400</v>
      </c>
      <c r="I69" s="9">
        <f>$B$1-F69</f>
        <v>508</v>
      </c>
      <c r="J69" s="8">
        <f>DATEDIF(F69,$B$1,"m")+1</f>
        <v>17</v>
      </c>
      <c r="K69" s="8" t="str">
        <f>VLOOKUP(J69,$M$4:$N$10,2,1)</f>
        <v>&gt;12 months</v>
      </c>
    </row>
    <row r="70" spans="1:11" x14ac:dyDescent="0.25">
      <c r="A70" t="s">
        <v>8</v>
      </c>
      <c r="B70" s="9" t="s">
        <v>21</v>
      </c>
      <c r="C70" s="9" t="s">
        <v>15</v>
      </c>
      <c r="D70" s="9" t="s">
        <v>12</v>
      </c>
      <c r="E70" s="9" t="s">
        <v>108</v>
      </c>
      <c r="F70" s="7">
        <v>44752</v>
      </c>
      <c r="G70" s="9" t="s">
        <v>34</v>
      </c>
      <c r="H70" s="10">
        <v>3200</v>
      </c>
      <c r="I70" s="9">
        <f>$B$1-F70</f>
        <v>508</v>
      </c>
      <c r="J70" s="8">
        <f>DATEDIF(F70,$B$1,"m")+1</f>
        <v>17</v>
      </c>
      <c r="K70" s="8" t="str">
        <f>VLOOKUP(J70,$M$4:$N$10,2,1)</f>
        <v>&gt;12 months</v>
      </c>
    </row>
    <row r="71" spans="1:11" x14ac:dyDescent="0.25">
      <c r="A71" t="s">
        <v>7</v>
      </c>
      <c r="B71" s="9" t="s">
        <v>18</v>
      </c>
      <c r="C71" s="9" t="s">
        <v>12</v>
      </c>
      <c r="D71" s="9" t="s">
        <v>12</v>
      </c>
      <c r="E71" s="9" t="s">
        <v>109</v>
      </c>
      <c r="F71" s="7">
        <v>44884</v>
      </c>
      <c r="G71" s="9" t="s">
        <v>34</v>
      </c>
      <c r="H71" s="10">
        <v>4300</v>
      </c>
      <c r="I71" s="9">
        <f>$B$1-F71</f>
        <v>376</v>
      </c>
      <c r="J71" s="8">
        <f>DATEDIF(F71,$B$1,"m")+1</f>
        <v>13</v>
      </c>
      <c r="K71" s="8" t="str">
        <f>VLOOKUP(J71,$M$4:$N$10,2,1)</f>
        <v>&gt;12 months</v>
      </c>
    </row>
    <row r="72" spans="1:11" x14ac:dyDescent="0.25">
      <c r="A72" t="s">
        <v>8</v>
      </c>
      <c r="B72" s="9" t="s">
        <v>21</v>
      </c>
      <c r="C72" s="9" t="s">
        <v>15</v>
      </c>
      <c r="D72" s="9" t="s">
        <v>12</v>
      </c>
      <c r="E72" s="9" t="s">
        <v>110</v>
      </c>
      <c r="F72" s="7">
        <v>44921</v>
      </c>
      <c r="G72" s="9" t="s">
        <v>34</v>
      </c>
      <c r="H72" s="10">
        <v>4700</v>
      </c>
      <c r="I72" s="9">
        <f>$B$1-F72</f>
        <v>339</v>
      </c>
      <c r="J72" s="8">
        <f>DATEDIF(F72,$B$1,"m")+1</f>
        <v>12</v>
      </c>
      <c r="K72" s="8" t="str">
        <f>VLOOKUP(J72,$M$4:$N$10,2,1)</f>
        <v>10-12 months</v>
      </c>
    </row>
    <row r="73" spans="1:11" x14ac:dyDescent="0.25">
      <c r="A73" t="s">
        <v>8</v>
      </c>
      <c r="B73" s="9" t="s">
        <v>17</v>
      </c>
      <c r="C73" s="9" t="s">
        <v>11</v>
      </c>
      <c r="D73" s="9" t="s">
        <v>41</v>
      </c>
      <c r="E73" s="9" t="s">
        <v>111</v>
      </c>
      <c r="F73" s="7">
        <v>45069</v>
      </c>
      <c r="G73" s="9" t="s">
        <v>34</v>
      </c>
      <c r="H73" s="10">
        <v>3000</v>
      </c>
      <c r="I73" s="9">
        <f>$B$1-F73</f>
        <v>191</v>
      </c>
      <c r="J73" s="8">
        <f>DATEDIF(F73,$B$1,"m")+1</f>
        <v>7</v>
      </c>
      <c r="K73" s="8" t="str">
        <f>VLOOKUP(J73,$M$4:$N$10,2,1)</f>
        <v>7-9 months</v>
      </c>
    </row>
    <row r="74" spans="1:11" x14ac:dyDescent="0.25">
      <c r="A74" t="s">
        <v>7</v>
      </c>
      <c r="B74" s="9" t="s">
        <v>20</v>
      </c>
      <c r="C74" s="9" t="s">
        <v>14</v>
      </c>
      <c r="D74" s="9" t="s">
        <v>13</v>
      </c>
      <c r="E74" s="9" t="s">
        <v>112</v>
      </c>
      <c r="F74" s="7">
        <v>45014</v>
      </c>
      <c r="G74" s="9" t="s">
        <v>34</v>
      </c>
      <c r="H74" s="10">
        <v>2700</v>
      </c>
      <c r="I74" s="9">
        <f>$B$1-F74</f>
        <v>246</v>
      </c>
      <c r="J74" s="8">
        <f>DATEDIF(F74,$B$1,"m")+1</f>
        <v>9</v>
      </c>
      <c r="K74" s="8" t="str">
        <f>VLOOKUP(J74,$M$4:$N$10,2,1)</f>
        <v>7-9 months</v>
      </c>
    </row>
    <row r="75" spans="1:11" x14ac:dyDescent="0.25">
      <c r="A75" t="s">
        <v>9</v>
      </c>
      <c r="B75" s="9" t="s">
        <v>18</v>
      </c>
      <c r="C75" s="9" t="s">
        <v>12</v>
      </c>
      <c r="D75" s="9" t="s">
        <v>12</v>
      </c>
      <c r="E75" s="9" t="s">
        <v>113</v>
      </c>
      <c r="F75" s="7">
        <v>45224</v>
      </c>
      <c r="G75" s="9" t="s">
        <v>34</v>
      </c>
      <c r="H75" s="10">
        <v>5100</v>
      </c>
      <c r="I75" s="9">
        <f>$B$1-F75</f>
        <v>36</v>
      </c>
      <c r="J75" s="8">
        <f>DATEDIF(F75,$B$1,"m")+1</f>
        <v>2</v>
      </c>
      <c r="K75" s="8" t="str">
        <f>VLOOKUP(J75,$M$4:$N$10,2,1)</f>
        <v>2 months</v>
      </c>
    </row>
    <row r="76" spans="1:11" x14ac:dyDescent="0.25">
      <c r="A76" t="s">
        <v>9</v>
      </c>
      <c r="B76" s="9" t="s">
        <v>20</v>
      </c>
      <c r="C76" s="9" t="s">
        <v>14</v>
      </c>
      <c r="D76" s="9" t="s">
        <v>13</v>
      </c>
      <c r="E76" s="9" t="s">
        <v>114</v>
      </c>
      <c r="F76" s="7">
        <v>44820</v>
      </c>
      <c r="G76" s="9" t="s">
        <v>34</v>
      </c>
      <c r="H76" s="10">
        <v>4300</v>
      </c>
      <c r="I76" s="9">
        <f>$B$1-F76</f>
        <v>440</v>
      </c>
      <c r="J76" s="8">
        <f>DATEDIF(F76,$B$1,"m")+1</f>
        <v>15</v>
      </c>
      <c r="K76" s="8" t="str">
        <f>VLOOKUP(J76,$M$4:$N$10,2,1)</f>
        <v>&gt;12 months</v>
      </c>
    </row>
    <row r="77" spans="1:11" x14ac:dyDescent="0.25">
      <c r="A77" t="s">
        <v>8</v>
      </c>
      <c r="B77" s="9" t="s">
        <v>20</v>
      </c>
      <c r="C77" s="9" t="s">
        <v>14</v>
      </c>
      <c r="D77" s="9" t="s">
        <v>13</v>
      </c>
      <c r="E77" s="9" t="s">
        <v>115</v>
      </c>
      <c r="F77" s="7">
        <v>44891</v>
      </c>
      <c r="G77" s="9" t="s">
        <v>34</v>
      </c>
      <c r="H77" s="10">
        <v>2100</v>
      </c>
      <c r="I77" s="9">
        <f>$B$1-F77</f>
        <v>369</v>
      </c>
      <c r="J77" s="8">
        <f>DATEDIF(F77,$B$1,"m")+1</f>
        <v>13</v>
      </c>
      <c r="K77" s="8" t="str">
        <f>VLOOKUP(J77,$M$4:$N$10,2,1)</f>
        <v>&gt;12 months</v>
      </c>
    </row>
    <row r="78" spans="1:11" x14ac:dyDescent="0.25">
      <c r="A78" t="s">
        <v>7</v>
      </c>
      <c r="B78" s="9" t="s">
        <v>21</v>
      </c>
      <c r="C78" s="9" t="s">
        <v>15</v>
      </c>
      <c r="D78" s="9" t="s">
        <v>12</v>
      </c>
      <c r="E78" s="9" t="s">
        <v>116</v>
      </c>
      <c r="F78" s="7">
        <v>44828</v>
      </c>
      <c r="G78" s="9" t="s">
        <v>34</v>
      </c>
      <c r="H78" s="10">
        <v>2500</v>
      </c>
      <c r="I78" s="9">
        <f>$B$1-F78</f>
        <v>432</v>
      </c>
      <c r="J78" s="8">
        <f>DATEDIF(F78,$B$1,"m")+1</f>
        <v>15</v>
      </c>
      <c r="K78" s="8" t="str">
        <f>VLOOKUP(J78,$M$4:$N$10,2,1)</f>
        <v>&gt;12 months</v>
      </c>
    </row>
    <row r="79" spans="1:11" x14ac:dyDescent="0.25">
      <c r="A79" t="s">
        <v>9</v>
      </c>
      <c r="B79" s="9" t="s">
        <v>21</v>
      </c>
      <c r="C79" s="9" t="s">
        <v>15</v>
      </c>
      <c r="D79" s="9" t="s">
        <v>12</v>
      </c>
      <c r="E79" s="9" t="s">
        <v>117</v>
      </c>
      <c r="F79" s="7">
        <v>45003</v>
      </c>
      <c r="G79" s="9" t="s">
        <v>34</v>
      </c>
      <c r="H79" s="10">
        <v>5000</v>
      </c>
      <c r="I79" s="9">
        <f>$B$1-F79</f>
        <v>257</v>
      </c>
      <c r="J79" s="8">
        <f>DATEDIF(F79,$B$1,"m")+1</f>
        <v>9</v>
      </c>
      <c r="K79" s="8" t="str">
        <f>VLOOKUP(J79,$M$4:$N$10,2,1)</f>
        <v>7-9 months</v>
      </c>
    </row>
    <row r="80" spans="1:11" x14ac:dyDescent="0.25">
      <c r="A80" t="s">
        <v>9</v>
      </c>
      <c r="B80" s="9" t="s">
        <v>21</v>
      </c>
      <c r="C80" s="9" t="s">
        <v>15</v>
      </c>
      <c r="D80" s="9" t="s">
        <v>12</v>
      </c>
      <c r="E80" s="9" t="s">
        <v>118</v>
      </c>
      <c r="F80" s="7">
        <v>45098</v>
      </c>
      <c r="G80" s="9" t="s">
        <v>34</v>
      </c>
      <c r="H80" s="10">
        <v>2100</v>
      </c>
      <c r="I80" s="9">
        <f>$B$1-F80</f>
        <v>162</v>
      </c>
      <c r="J80" s="8">
        <f>DATEDIF(F80,$B$1,"m")+1</f>
        <v>6</v>
      </c>
      <c r="K80" s="8" t="str">
        <f>VLOOKUP(J80,$M$4:$N$10,2,1)</f>
        <v>4-6 months</v>
      </c>
    </row>
    <row r="81" spans="1:11" x14ac:dyDescent="0.25">
      <c r="A81" t="s">
        <v>7</v>
      </c>
      <c r="B81" s="9" t="s">
        <v>21</v>
      </c>
      <c r="C81" s="9" t="s">
        <v>15</v>
      </c>
      <c r="D81" s="9" t="s">
        <v>12</v>
      </c>
      <c r="E81" s="9" t="s">
        <v>119</v>
      </c>
      <c r="F81" s="7">
        <v>44828</v>
      </c>
      <c r="G81" s="9" t="s">
        <v>34</v>
      </c>
      <c r="H81" s="10">
        <v>2100</v>
      </c>
      <c r="I81" s="9">
        <f>$B$1-F81</f>
        <v>432</v>
      </c>
      <c r="J81" s="8">
        <f>DATEDIF(F81,$B$1,"m")+1</f>
        <v>15</v>
      </c>
      <c r="K81" s="8" t="str">
        <f>VLOOKUP(J81,$M$4:$N$10,2,1)</f>
        <v>&gt;12 months</v>
      </c>
    </row>
    <row r="82" spans="1:11" x14ac:dyDescent="0.25">
      <c r="A82" t="s">
        <v>8</v>
      </c>
      <c r="B82" s="9" t="s">
        <v>18</v>
      </c>
      <c r="C82" s="9" t="s">
        <v>12</v>
      </c>
      <c r="D82" s="9" t="s">
        <v>12</v>
      </c>
      <c r="E82" s="9" t="s">
        <v>120</v>
      </c>
      <c r="F82" s="7">
        <v>44762</v>
      </c>
      <c r="G82" s="9" t="s">
        <v>34</v>
      </c>
      <c r="H82" s="10">
        <v>5900</v>
      </c>
      <c r="I82" s="9">
        <f>$B$1-F82</f>
        <v>498</v>
      </c>
      <c r="J82" s="8">
        <f>DATEDIF(F82,$B$1,"m")+1</f>
        <v>17</v>
      </c>
      <c r="K82" s="8" t="str">
        <f>VLOOKUP(J82,$M$4:$N$10,2,1)</f>
        <v>&gt;12 months</v>
      </c>
    </row>
    <row r="83" spans="1:11" x14ac:dyDescent="0.25">
      <c r="A83" t="s">
        <v>9</v>
      </c>
      <c r="B83" s="9" t="s">
        <v>16</v>
      </c>
      <c r="C83" s="9" t="s">
        <v>10</v>
      </c>
      <c r="D83" s="9" t="s">
        <v>40</v>
      </c>
      <c r="E83" s="9" t="s">
        <v>121</v>
      </c>
      <c r="F83" s="7">
        <v>44785</v>
      </c>
      <c r="G83" s="9" t="s">
        <v>34</v>
      </c>
      <c r="H83" s="10">
        <v>4300</v>
      </c>
      <c r="I83" s="9">
        <f>$B$1-F83</f>
        <v>475</v>
      </c>
      <c r="J83" s="8">
        <f>DATEDIF(F83,$B$1,"m")+1</f>
        <v>16</v>
      </c>
      <c r="K83" s="8" t="str">
        <f>VLOOKUP(J83,$M$4:$N$10,2,1)</f>
        <v>&gt;12 months</v>
      </c>
    </row>
    <row r="84" spans="1:11" x14ac:dyDescent="0.25">
      <c r="A84" t="s">
        <v>9</v>
      </c>
      <c r="B84" s="9" t="s">
        <v>20</v>
      </c>
      <c r="C84" s="9" t="s">
        <v>14</v>
      </c>
      <c r="D84" s="9" t="s">
        <v>13</v>
      </c>
      <c r="E84" s="9" t="s">
        <v>122</v>
      </c>
      <c r="F84" s="7">
        <v>44869</v>
      </c>
      <c r="G84" s="9" t="s">
        <v>34</v>
      </c>
      <c r="H84" s="10">
        <v>4800</v>
      </c>
      <c r="I84" s="9">
        <f>$B$1-F84</f>
        <v>391</v>
      </c>
      <c r="J84" s="8">
        <f>DATEDIF(F84,$B$1,"m")+1</f>
        <v>13</v>
      </c>
      <c r="K84" s="8" t="str">
        <f>VLOOKUP(J84,$M$4:$N$10,2,1)</f>
        <v>&gt;12 months</v>
      </c>
    </row>
    <row r="85" spans="1:11" x14ac:dyDescent="0.25">
      <c r="A85" t="s">
        <v>8</v>
      </c>
      <c r="B85" s="9" t="s">
        <v>20</v>
      </c>
      <c r="C85" s="9" t="s">
        <v>14</v>
      </c>
      <c r="D85" s="9" t="s">
        <v>13</v>
      </c>
      <c r="E85" s="9" t="s">
        <v>123</v>
      </c>
      <c r="F85" s="7">
        <v>45072</v>
      </c>
      <c r="G85" s="9" t="s">
        <v>34</v>
      </c>
      <c r="H85" s="10">
        <v>2400</v>
      </c>
      <c r="I85" s="9">
        <f>$B$1-F85</f>
        <v>188</v>
      </c>
      <c r="J85" s="8">
        <f>DATEDIF(F85,$B$1,"m")+1</f>
        <v>7</v>
      </c>
      <c r="K85" s="8" t="str">
        <f>VLOOKUP(J85,$M$4:$N$10,2,1)</f>
        <v>7-9 months</v>
      </c>
    </row>
    <row r="86" spans="1:11" x14ac:dyDescent="0.25">
      <c r="A86" t="s">
        <v>9</v>
      </c>
      <c r="B86" s="9" t="s">
        <v>17</v>
      </c>
      <c r="C86" s="9" t="s">
        <v>11</v>
      </c>
      <c r="D86" s="9" t="s">
        <v>41</v>
      </c>
      <c r="E86" s="9" t="s">
        <v>124</v>
      </c>
      <c r="F86" s="7">
        <v>45029</v>
      </c>
      <c r="G86" s="9" t="s">
        <v>34</v>
      </c>
      <c r="H86" s="10">
        <v>5200</v>
      </c>
      <c r="I86" s="9">
        <f>$B$1-F86</f>
        <v>231</v>
      </c>
      <c r="J86" s="8">
        <f>DATEDIF(F86,$B$1,"m")+1</f>
        <v>8</v>
      </c>
      <c r="K86" s="8" t="str">
        <f>VLOOKUP(J86,$M$4:$N$10,2,1)</f>
        <v>7-9 months</v>
      </c>
    </row>
    <row r="87" spans="1:11" x14ac:dyDescent="0.25">
      <c r="A87" t="s">
        <v>7</v>
      </c>
      <c r="B87" s="9" t="s">
        <v>17</v>
      </c>
      <c r="C87" s="9" t="s">
        <v>11</v>
      </c>
      <c r="D87" s="9" t="s">
        <v>41</v>
      </c>
      <c r="E87" s="9" t="s">
        <v>125</v>
      </c>
      <c r="F87" s="7">
        <v>44770</v>
      </c>
      <c r="G87" s="9" t="s">
        <v>34</v>
      </c>
      <c r="H87" s="10">
        <v>2600</v>
      </c>
      <c r="I87" s="9">
        <f>$B$1-F87</f>
        <v>490</v>
      </c>
      <c r="J87" s="8">
        <f>DATEDIF(F87,$B$1,"m")+1</f>
        <v>17</v>
      </c>
      <c r="K87" s="8" t="str">
        <f>VLOOKUP(J87,$M$4:$N$10,2,1)</f>
        <v>&gt;12 months</v>
      </c>
    </row>
    <row r="88" spans="1:11" x14ac:dyDescent="0.25">
      <c r="A88" t="s">
        <v>8</v>
      </c>
      <c r="B88" s="9" t="s">
        <v>19</v>
      </c>
      <c r="C88" s="9" t="s">
        <v>13</v>
      </c>
      <c r="D88" s="9" t="s">
        <v>13</v>
      </c>
      <c r="E88" s="9" t="s">
        <v>126</v>
      </c>
      <c r="F88" s="7">
        <v>45146</v>
      </c>
      <c r="G88" s="9" t="s">
        <v>34</v>
      </c>
      <c r="H88" s="10">
        <v>2700</v>
      </c>
      <c r="I88" s="9">
        <f>$B$1-F88</f>
        <v>114</v>
      </c>
      <c r="J88" s="8">
        <f>DATEDIF(F88,$B$1,"m")+1</f>
        <v>4</v>
      </c>
      <c r="K88" s="8" t="str">
        <f>VLOOKUP(J88,$M$4:$N$10,2,1)</f>
        <v>4-6 months</v>
      </c>
    </row>
    <row r="89" spans="1:11" x14ac:dyDescent="0.25">
      <c r="A89" t="s">
        <v>8</v>
      </c>
      <c r="B89" s="9" t="s">
        <v>17</v>
      </c>
      <c r="C89" s="9" t="s">
        <v>11</v>
      </c>
      <c r="D89" s="9" t="s">
        <v>41</v>
      </c>
      <c r="E89" s="9" t="s">
        <v>127</v>
      </c>
      <c r="F89" s="7">
        <v>45101</v>
      </c>
      <c r="G89" s="9" t="s">
        <v>34</v>
      </c>
      <c r="H89" s="10">
        <v>1100</v>
      </c>
      <c r="I89" s="9">
        <f>$B$1-F89</f>
        <v>159</v>
      </c>
      <c r="J89" s="8">
        <f>DATEDIF(F89,$B$1,"m")+1</f>
        <v>6</v>
      </c>
      <c r="K89" s="8" t="str">
        <f>VLOOKUP(J89,$M$4:$N$10,2,1)</f>
        <v>4-6 months</v>
      </c>
    </row>
    <row r="90" spans="1:11" x14ac:dyDescent="0.25">
      <c r="A90" t="s">
        <v>7</v>
      </c>
      <c r="B90" s="9" t="s">
        <v>18</v>
      </c>
      <c r="C90" s="9" t="s">
        <v>12</v>
      </c>
      <c r="D90" s="9" t="s">
        <v>12</v>
      </c>
      <c r="E90" s="9" t="s">
        <v>128</v>
      </c>
      <c r="F90" s="7">
        <v>44880</v>
      </c>
      <c r="G90" s="9" t="s">
        <v>34</v>
      </c>
      <c r="H90" s="10">
        <v>1600</v>
      </c>
      <c r="I90" s="9">
        <f>$B$1-F90</f>
        <v>380</v>
      </c>
      <c r="J90" s="8">
        <f>DATEDIF(F90,$B$1,"m")+1</f>
        <v>13</v>
      </c>
      <c r="K90" s="8" t="str">
        <f>VLOOKUP(J90,$M$4:$N$10,2,1)</f>
        <v>&gt;12 months</v>
      </c>
    </row>
    <row r="91" spans="1:11" x14ac:dyDescent="0.25">
      <c r="A91" t="s">
        <v>7</v>
      </c>
      <c r="B91" s="9" t="s">
        <v>16</v>
      </c>
      <c r="C91" s="9" t="s">
        <v>10</v>
      </c>
      <c r="D91" s="9" t="s">
        <v>40</v>
      </c>
      <c r="E91" s="9" t="s">
        <v>129</v>
      </c>
      <c r="F91" s="7">
        <v>44948</v>
      </c>
      <c r="G91" s="9" t="s">
        <v>34</v>
      </c>
      <c r="H91" s="10">
        <v>3600</v>
      </c>
      <c r="I91" s="9">
        <f>$B$1-F91</f>
        <v>312</v>
      </c>
      <c r="J91" s="8">
        <f>DATEDIF(F91,$B$1,"m")+1</f>
        <v>11</v>
      </c>
      <c r="K91" s="8" t="str">
        <f>VLOOKUP(J91,$M$4:$N$10,2,1)</f>
        <v>10-12 months</v>
      </c>
    </row>
    <row r="92" spans="1:11" x14ac:dyDescent="0.25">
      <c r="A92" t="s">
        <v>9</v>
      </c>
      <c r="B92" s="9" t="s">
        <v>19</v>
      </c>
      <c r="C92" s="9" t="s">
        <v>13</v>
      </c>
      <c r="D92" s="9" t="s">
        <v>13</v>
      </c>
      <c r="E92" s="9" t="s">
        <v>130</v>
      </c>
      <c r="F92" s="7">
        <v>45188</v>
      </c>
      <c r="G92" s="9" t="s">
        <v>34</v>
      </c>
      <c r="H92" s="10">
        <v>3400</v>
      </c>
      <c r="I92" s="9">
        <f>$B$1-F92</f>
        <v>72</v>
      </c>
      <c r="J92" s="8">
        <f>DATEDIF(F92,$B$1,"m")+1</f>
        <v>3</v>
      </c>
      <c r="K92" s="8" t="str">
        <f>VLOOKUP(J92,$M$4:$N$10,2,1)</f>
        <v>3 months</v>
      </c>
    </row>
    <row r="93" spans="1:11" x14ac:dyDescent="0.25">
      <c r="A93" t="s">
        <v>8</v>
      </c>
      <c r="B93" s="9" t="s">
        <v>19</v>
      </c>
      <c r="C93" s="9" t="s">
        <v>13</v>
      </c>
      <c r="D93" s="9" t="s">
        <v>13</v>
      </c>
      <c r="E93" s="9" t="s">
        <v>131</v>
      </c>
      <c r="F93" s="7">
        <v>44979</v>
      </c>
      <c r="G93" s="9" t="s">
        <v>34</v>
      </c>
      <c r="H93" s="10">
        <v>3700</v>
      </c>
      <c r="I93" s="9">
        <f>$B$1-F93</f>
        <v>281</v>
      </c>
      <c r="J93" s="8">
        <f>DATEDIF(F93,$B$1,"m")+1</f>
        <v>10</v>
      </c>
      <c r="K93" s="8" t="str">
        <f>VLOOKUP(J93,$M$4:$N$10,2,1)</f>
        <v>10-12 months</v>
      </c>
    </row>
    <row r="94" spans="1:11" x14ac:dyDescent="0.25">
      <c r="A94" t="s">
        <v>9</v>
      </c>
      <c r="B94" s="9" t="s">
        <v>17</v>
      </c>
      <c r="C94" s="9" t="s">
        <v>11</v>
      </c>
      <c r="D94" s="9" t="s">
        <v>41</v>
      </c>
      <c r="E94" s="9" t="s">
        <v>132</v>
      </c>
      <c r="F94" s="7">
        <v>45118</v>
      </c>
      <c r="G94" s="9" t="s">
        <v>34</v>
      </c>
      <c r="H94" s="10">
        <v>6000</v>
      </c>
      <c r="I94" s="9">
        <f>$B$1-F94</f>
        <v>142</v>
      </c>
      <c r="J94" s="8">
        <f>DATEDIF(F94,$B$1,"m")+1</f>
        <v>5</v>
      </c>
      <c r="K94" s="8" t="str">
        <f>VLOOKUP(J94,$M$4:$N$10,2,1)</f>
        <v>4-6 months</v>
      </c>
    </row>
    <row r="95" spans="1:11" x14ac:dyDescent="0.25">
      <c r="A95" t="s">
        <v>9</v>
      </c>
      <c r="B95" s="9" t="s">
        <v>21</v>
      </c>
      <c r="C95" s="9" t="s">
        <v>15</v>
      </c>
      <c r="D95" s="9" t="s">
        <v>12</v>
      </c>
      <c r="E95" s="9" t="s">
        <v>133</v>
      </c>
      <c r="F95" s="7">
        <v>45088</v>
      </c>
      <c r="G95" s="9" t="s">
        <v>34</v>
      </c>
      <c r="H95" s="10">
        <v>5600</v>
      </c>
      <c r="I95" s="9">
        <f>$B$1-F95</f>
        <v>172</v>
      </c>
      <c r="J95" s="8">
        <f>DATEDIF(F95,$B$1,"m")+1</f>
        <v>6</v>
      </c>
      <c r="K95" s="8" t="str">
        <f>VLOOKUP(J95,$M$4:$N$10,2,1)</f>
        <v>4-6 months</v>
      </c>
    </row>
    <row r="96" spans="1:11" x14ac:dyDescent="0.25">
      <c r="A96" t="s">
        <v>7</v>
      </c>
      <c r="B96" s="9" t="s">
        <v>21</v>
      </c>
      <c r="C96" s="9" t="s">
        <v>15</v>
      </c>
      <c r="D96" s="9" t="s">
        <v>12</v>
      </c>
      <c r="E96" s="9" t="s">
        <v>134</v>
      </c>
      <c r="F96" s="7">
        <v>44995</v>
      </c>
      <c r="G96" s="9" t="s">
        <v>34</v>
      </c>
      <c r="H96" s="10">
        <v>5000</v>
      </c>
      <c r="I96" s="9">
        <f>$B$1-F96</f>
        <v>265</v>
      </c>
      <c r="J96" s="8">
        <f>DATEDIF(F96,$B$1,"m")+1</f>
        <v>9</v>
      </c>
      <c r="K96" s="8" t="str">
        <f>VLOOKUP(J96,$M$4:$N$10,2,1)</f>
        <v>7-9 months</v>
      </c>
    </row>
    <row r="97" spans="1:11" x14ac:dyDescent="0.25">
      <c r="A97" t="s">
        <v>9</v>
      </c>
      <c r="B97" s="9" t="s">
        <v>17</v>
      </c>
      <c r="C97" s="9" t="s">
        <v>11</v>
      </c>
      <c r="D97" s="9" t="s">
        <v>41</v>
      </c>
      <c r="E97" s="9" t="s">
        <v>135</v>
      </c>
      <c r="F97" s="7">
        <v>44999</v>
      </c>
      <c r="G97" s="9" t="s">
        <v>34</v>
      </c>
      <c r="H97" s="10">
        <v>1200</v>
      </c>
      <c r="I97" s="9">
        <f>$B$1-F97</f>
        <v>261</v>
      </c>
      <c r="J97" s="8">
        <f>DATEDIF(F97,$B$1,"m")+1</f>
        <v>9</v>
      </c>
      <c r="K97" s="8" t="str">
        <f>VLOOKUP(J97,$M$4:$N$10,2,1)</f>
        <v>7-9 months</v>
      </c>
    </row>
    <row r="98" spans="1:11" x14ac:dyDescent="0.25">
      <c r="A98" t="s">
        <v>9</v>
      </c>
      <c r="B98" s="9" t="s">
        <v>17</v>
      </c>
      <c r="C98" s="9" t="s">
        <v>11</v>
      </c>
      <c r="D98" s="9" t="s">
        <v>41</v>
      </c>
      <c r="E98" s="9" t="s">
        <v>136</v>
      </c>
      <c r="F98" s="7">
        <v>44793</v>
      </c>
      <c r="G98" s="9" t="s">
        <v>34</v>
      </c>
      <c r="H98" s="10">
        <v>5100</v>
      </c>
      <c r="I98" s="9">
        <f>$B$1-F98</f>
        <v>467</v>
      </c>
      <c r="J98" s="8">
        <f>DATEDIF(F98,$B$1,"m")+1</f>
        <v>16</v>
      </c>
      <c r="K98" s="8" t="str">
        <f>VLOOKUP(J98,$M$4:$N$10,2,1)</f>
        <v>&gt;12 months</v>
      </c>
    </row>
    <row r="99" spans="1:11" x14ac:dyDescent="0.25">
      <c r="A99" t="s">
        <v>7</v>
      </c>
      <c r="B99" s="9" t="s">
        <v>19</v>
      </c>
      <c r="C99" s="9" t="s">
        <v>13</v>
      </c>
      <c r="D99" s="9" t="s">
        <v>13</v>
      </c>
      <c r="E99" s="9" t="s">
        <v>137</v>
      </c>
      <c r="F99" s="7">
        <v>45060</v>
      </c>
      <c r="G99" s="9" t="s">
        <v>34</v>
      </c>
      <c r="H99" s="10">
        <v>5100</v>
      </c>
      <c r="I99" s="9">
        <f>$B$1-F99</f>
        <v>200</v>
      </c>
      <c r="J99" s="8">
        <f>DATEDIF(F99,$B$1,"m")+1</f>
        <v>7</v>
      </c>
      <c r="K99" s="8" t="str">
        <f>VLOOKUP(J99,$M$4:$N$10,2,1)</f>
        <v>7-9 months</v>
      </c>
    </row>
    <row r="100" spans="1:11" x14ac:dyDescent="0.25">
      <c r="A100" t="s">
        <v>9</v>
      </c>
      <c r="B100" s="9" t="s">
        <v>20</v>
      </c>
      <c r="C100" s="9" t="s">
        <v>14</v>
      </c>
      <c r="D100" s="9" t="s">
        <v>13</v>
      </c>
      <c r="E100" s="9" t="s">
        <v>138</v>
      </c>
      <c r="F100" s="7">
        <v>44752</v>
      </c>
      <c r="G100" s="9" t="s">
        <v>34</v>
      </c>
      <c r="H100" s="10">
        <v>5400</v>
      </c>
      <c r="I100" s="9">
        <f>$B$1-F100</f>
        <v>508</v>
      </c>
      <c r="J100" s="8">
        <f>DATEDIF(F100,$B$1,"m")+1</f>
        <v>17</v>
      </c>
      <c r="K100" s="8" t="str">
        <f>VLOOKUP(J100,$M$4:$N$10,2,1)</f>
        <v>&gt;12 months</v>
      </c>
    </row>
    <row r="101" spans="1:11" x14ac:dyDescent="0.25">
      <c r="A101" t="s">
        <v>9</v>
      </c>
      <c r="B101" s="9" t="s">
        <v>18</v>
      </c>
      <c r="C101" s="9" t="s">
        <v>12</v>
      </c>
      <c r="D101" s="9" t="s">
        <v>12</v>
      </c>
      <c r="E101" s="9" t="s">
        <v>139</v>
      </c>
      <c r="F101" s="7">
        <v>44842</v>
      </c>
      <c r="G101" s="9" t="s">
        <v>34</v>
      </c>
      <c r="H101" s="10">
        <v>1300</v>
      </c>
      <c r="I101" s="9">
        <f>$B$1-F101</f>
        <v>418</v>
      </c>
      <c r="J101" s="8">
        <f>DATEDIF(F101,$B$1,"m")+1</f>
        <v>14</v>
      </c>
      <c r="K101" s="8" t="str">
        <f>VLOOKUP(J101,$M$4:$N$10,2,1)</f>
        <v>&gt;12 months</v>
      </c>
    </row>
    <row r="102" spans="1:11" x14ac:dyDescent="0.25">
      <c r="A102" t="s">
        <v>8</v>
      </c>
      <c r="B102" s="9" t="s">
        <v>16</v>
      </c>
      <c r="C102" s="9" t="s">
        <v>10</v>
      </c>
      <c r="D102" s="9" t="s">
        <v>40</v>
      </c>
      <c r="E102" s="9" t="s">
        <v>140</v>
      </c>
      <c r="F102" s="7">
        <v>44752</v>
      </c>
      <c r="G102" s="9" t="s">
        <v>34</v>
      </c>
      <c r="H102" s="10">
        <v>2400</v>
      </c>
      <c r="I102" s="9">
        <f>$B$1-F102</f>
        <v>508</v>
      </c>
      <c r="J102" s="8">
        <f>DATEDIF(F102,$B$1,"m")+1</f>
        <v>17</v>
      </c>
      <c r="K102" s="8" t="str">
        <f>VLOOKUP(J102,$M$4:$N$10,2,1)</f>
        <v>&gt;12 months</v>
      </c>
    </row>
    <row r="103" spans="1:11" x14ac:dyDescent="0.25">
      <c r="A103" t="s">
        <v>9</v>
      </c>
      <c r="B103" s="9" t="s">
        <v>18</v>
      </c>
      <c r="C103" s="9" t="s">
        <v>12</v>
      </c>
      <c r="D103" s="9" t="s">
        <v>12</v>
      </c>
      <c r="E103" s="9" t="s">
        <v>141</v>
      </c>
      <c r="F103" s="7">
        <v>44784</v>
      </c>
      <c r="G103" s="9" t="s">
        <v>34</v>
      </c>
      <c r="H103" s="10">
        <v>4700</v>
      </c>
      <c r="I103" s="9">
        <f>$B$1-F103</f>
        <v>476</v>
      </c>
      <c r="J103" s="8">
        <f>DATEDIF(F103,$B$1,"m")+1</f>
        <v>16</v>
      </c>
      <c r="K103" s="8" t="str">
        <f>VLOOKUP(J103,$M$4:$N$10,2,1)</f>
        <v>&gt;12 months</v>
      </c>
    </row>
    <row r="104" spans="1:11" x14ac:dyDescent="0.25">
      <c r="A104" t="s">
        <v>7</v>
      </c>
      <c r="B104" s="9" t="s">
        <v>21</v>
      </c>
      <c r="C104" s="9" t="s">
        <v>15</v>
      </c>
      <c r="D104" s="9" t="s">
        <v>12</v>
      </c>
      <c r="E104" s="9" t="s">
        <v>142</v>
      </c>
      <c r="F104" s="7">
        <v>44963</v>
      </c>
      <c r="G104" s="9" t="s">
        <v>34</v>
      </c>
      <c r="H104" s="10">
        <v>1500</v>
      </c>
      <c r="I104" s="9">
        <f>$B$1-F104</f>
        <v>297</v>
      </c>
      <c r="J104" s="8">
        <f>DATEDIF(F104,$B$1,"m")+1</f>
        <v>10</v>
      </c>
      <c r="K104" s="8" t="str">
        <f>VLOOKUP(J104,$M$4:$N$10,2,1)</f>
        <v>10-12 months</v>
      </c>
    </row>
    <row r="105" spans="1:11" x14ac:dyDescent="0.25">
      <c r="A105" t="s">
        <v>9</v>
      </c>
      <c r="B105" s="9" t="s">
        <v>21</v>
      </c>
      <c r="C105" s="9" t="s">
        <v>15</v>
      </c>
      <c r="D105" s="9" t="s">
        <v>12</v>
      </c>
      <c r="E105" s="9" t="s">
        <v>143</v>
      </c>
      <c r="F105" s="7">
        <v>44921</v>
      </c>
      <c r="G105" s="9" t="s">
        <v>34</v>
      </c>
      <c r="H105" s="10">
        <v>3300</v>
      </c>
      <c r="I105" s="9">
        <f>$B$1-F105</f>
        <v>339</v>
      </c>
      <c r="J105" s="8">
        <f>DATEDIF(F105,$B$1,"m")+1</f>
        <v>12</v>
      </c>
      <c r="K105" s="8" t="str">
        <f>VLOOKUP(J105,$M$4:$N$10,2,1)</f>
        <v>10-12 months</v>
      </c>
    </row>
    <row r="106" spans="1:11" x14ac:dyDescent="0.25">
      <c r="A106" t="s">
        <v>7</v>
      </c>
      <c r="B106" s="9" t="s">
        <v>21</v>
      </c>
      <c r="C106" s="9" t="s">
        <v>15</v>
      </c>
      <c r="D106" s="9" t="s">
        <v>12</v>
      </c>
      <c r="E106" s="9" t="s">
        <v>144</v>
      </c>
      <c r="F106" s="7">
        <v>44786</v>
      </c>
      <c r="G106" s="9" t="s">
        <v>34</v>
      </c>
      <c r="H106" s="10">
        <v>3300</v>
      </c>
      <c r="I106" s="9">
        <f>$B$1-F106</f>
        <v>474</v>
      </c>
      <c r="J106" s="8">
        <f>DATEDIF(F106,$B$1,"m")+1</f>
        <v>16</v>
      </c>
      <c r="K106" s="8" t="str">
        <f>VLOOKUP(J106,$M$4:$N$10,2,1)</f>
        <v>&gt;12 months</v>
      </c>
    </row>
    <row r="107" spans="1:11" x14ac:dyDescent="0.25">
      <c r="A107" t="s">
        <v>9</v>
      </c>
      <c r="B107" s="9" t="s">
        <v>16</v>
      </c>
      <c r="C107" s="9" t="s">
        <v>10</v>
      </c>
      <c r="D107" s="9" t="s">
        <v>40</v>
      </c>
      <c r="E107" s="9" t="s">
        <v>145</v>
      </c>
      <c r="F107" s="7">
        <v>44979</v>
      </c>
      <c r="G107" s="9" t="s">
        <v>34</v>
      </c>
      <c r="H107" s="10">
        <v>4700</v>
      </c>
      <c r="I107" s="9">
        <f>$B$1-F107</f>
        <v>281</v>
      </c>
      <c r="J107" s="8">
        <f>DATEDIF(F107,$B$1,"m")+1</f>
        <v>10</v>
      </c>
      <c r="K107" s="8" t="str">
        <f>VLOOKUP(J107,$M$4:$N$10,2,1)</f>
        <v>10-12 months</v>
      </c>
    </row>
    <row r="108" spans="1:11" x14ac:dyDescent="0.25">
      <c r="A108" t="s">
        <v>7</v>
      </c>
      <c r="B108" s="9" t="s">
        <v>19</v>
      </c>
      <c r="C108" s="9" t="s">
        <v>13</v>
      </c>
      <c r="D108" s="9" t="s">
        <v>13</v>
      </c>
      <c r="E108" s="9" t="s">
        <v>146</v>
      </c>
      <c r="F108" s="7">
        <v>44883</v>
      </c>
      <c r="G108" s="9" t="s">
        <v>34</v>
      </c>
      <c r="H108" s="10">
        <v>2000</v>
      </c>
      <c r="I108" s="9">
        <f>$B$1-F108</f>
        <v>377</v>
      </c>
      <c r="J108" s="8">
        <f>DATEDIF(F108,$B$1,"m")+1</f>
        <v>13</v>
      </c>
      <c r="K108" s="8" t="str">
        <f>VLOOKUP(J108,$M$4:$N$10,2,1)</f>
        <v>&gt;12 months</v>
      </c>
    </row>
    <row r="109" spans="1:11" x14ac:dyDescent="0.25">
      <c r="A109" t="s">
        <v>9</v>
      </c>
      <c r="B109" s="9" t="s">
        <v>21</v>
      </c>
      <c r="C109" s="9" t="s">
        <v>15</v>
      </c>
      <c r="D109" s="9" t="s">
        <v>12</v>
      </c>
      <c r="E109" s="9" t="s">
        <v>147</v>
      </c>
      <c r="F109" s="7">
        <v>44963</v>
      </c>
      <c r="G109" s="9" t="s">
        <v>34</v>
      </c>
      <c r="H109" s="10">
        <v>5800</v>
      </c>
      <c r="I109" s="9">
        <f>$B$1-F109</f>
        <v>297</v>
      </c>
      <c r="J109" s="8">
        <f>DATEDIF(F109,$B$1,"m")+1</f>
        <v>10</v>
      </c>
      <c r="K109" s="8" t="str">
        <f>VLOOKUP(J109,$M$4:$N$10,2,1)</f>
        <v>10-12 months</v>
      </c>
    </row>
    <row r="110" spans="1:11" x14ac:dyDescent="0.25">
      <c r="A110" t="s">
        <v>9</v>
      </c>
      <c r="B110" s="9" t="s">
        <v>16</v>
      </c>
      <c r="C110" s="9" t="s">
        <v>10</v>
      </c>
      <c r="D110" s="9" t="s">
        <v>40</v>
      </c>
      <c r="E110" s="9" t="s">
        <v>148</v>
      </c>
      <c r="F110" s="7">
        <v>45178</v>
      </c>
      <c r="G110" s="9" t="s">
        <v>34</v>
      </c>
      <c r="H110" s="10">
        <v>4800</v>
      </c>
      <c r="I110" s="9">
        <f>$B$1-F110</f>
        <v>82</v>
      </c>
      <c r="J110" s="8">
        <f>DATEDIF(F110,$B$1,"m")+1</f>
        <v>3</v>
      </c>
      <c r="K110" s="8" t="str">
        <f>VLOOKUP(J110,$M$4:$N$10,2,1)</f>
        <v>3 months</v>
      </c>
    </row>
    <row r="111" spans="1:11" x14ac:dyDescent="0.25">
      <c r="A111" t="s">
        <v>7</v>
      </c>
      <c r="B111" s="9" t="s">
        <v>17</v>
      </c>
      <c r="C111" s="9" t="s">
        <v>11</v>
      </c>
      <c r="D111" s="9" t="s">
        <v>41</v>
      </c>
      <c r="E111" s="9" t="s">
        <v>149</v>
      </c>
      <c r="F111" s="7">
        <v>44939</v>
      </c>
      <c r="G111" s="9" t="s">
        <v>34</v>
      </c>
      <c r="H111" s="10">
        <v>3600</v>
      </c>
      <c r="I111" s="9">
        <f>$B$1-F111</f>
        <v>321</v>
      </c>
      <c r="J111" s="8">
        <f>DATEDIF(F111,$B$1,"m")+1</f>
        <v>11</v>
      </c>
      <c r="K111" s="8" t="str">
        <f>VLOOKUP(J111,$M$4:$N$10,2,1)</f>
        <v>10-12 months</v>
      </c>
    </row>
    <row r="112" spans="1:11" x14ac:dyDescent="0.25">
      <c r="A112" t="s">
        <v>8</v>
      </c>
      <c r="B112" s="9" t="s">
        <v>18</v>
      </c>
      <c r="C112" s="9" t="s">
        <v>12</v>
      </c>
      <c r="D112" s="9" t="s">
        <v>12</v>
      </c>
      <c r="E112" s="9" t="s">
        <v>150</v>
      </c>
      <c r="F112" s="7">
        <v>45048</v>
      </c>
      <c r="G112" s="9" t="s">
        <v>34</v>
      </c>
      <c r="H112" s="10">
        <v>1300</v>
      </c>
      <c r="I112" s="9">
        <f>$B$1-F112</f>
        <v>212</v>
      </c>
      <c r="J112" s="8">
        <f>DATEDIF(F112,$B$1,"m")+1</f>
        <v>7</v>
      </c>
      <c r="K112" s="8" t="str">
        <f>VLOOKUP(J112,$M$4:$N$10,2,1)</f>
        <v>7-9 months</v>
      </c>
    </row>
    <row r="113" spans="1:11" x14ac:dyDescent="0.25">
      <c r="A113" t="s">
        <v>7</v>
      </c>
      <c r="B113" s="9" t="s">
        <v>17</v>
      </c>
      <c r="C113" s="9" t="s">
        <v>11</v>
      </c>
      <c r="D113" s="9" t="s">
        <v>41</v>
      </c>
      <c r="E113" s="9" t="s">
        <v>151</v>
      </c>
      <c r="F113" s="7">
        <v>44972</v>
      </c>
      <c r="G113" s="9" t="s">
        <v>34</v>
      </c>
      <c r="H113" s="10">
        <v>5800</v>
      </c>
      <c r="I113" s="9">
        <f>$B$1-F113</f>
        <v>288</v>
      </c>
      <c r="J113" s="8">
        <f>DATEDIF(F113,$B$1,"m")+1</f>
        <v>10</v>
      </c>
      <c r="K113" s="8" t="str">
        <f>VLOOKUP(J113,$M$4:$N$10,2,1)</f>
        <v>10-12 months</v>
      </c>
    </row>
    <row r="114" spans="1:11" x14ac:dyDescent="0.25">
      <c r="A114" t="s">
        <v>8</v>
      </c>
      <c r="B114" s="9" t="s">
        <v>20</v>
      </c>
      <c r="C114" s="9" t="s">
        <v>14</v>
      </c>
      <c r="D114" s="9" t="s">
        <v>13</v>
      </c>
      <c r="E114" s="9" t="s">
        <v>152</v>
      </c>
      <c r="F114" s="7">
        <v>45003</v>
      </c>
      <c r="G114" s="9" t="s">
        <v>34</v>
      </c>
      <c r="H114" s="10">
        <v>1900</v>
      </c>
      <c r="I114" s="9">
        <f>$B$1-F114</f>
        <v>257</v>
      </c>
      <c r="J114" s="8">
        <f>DATEDIF(F114,$B$1,"m")+1</f>
        <v>9</v>
      </c>
      <c r="K114" s="8" t="str">
        <f>VLOOKUP(J114,$M$4:$N$10,2,1)</f>
        <v>7-9 months</v>
      </c>
    </row>
    <row r="115" spans="1:11" x14ac:dyDescent="0.25">
      <c r="A115" t="s">
        <v>7</v>
      </c>
      <c r="B115" s="9" t="s">
        <v>17</v>
      </c>
      <c r="C115" s="9" t="s">
        <v>11</v>
      </c>
      <c r="D115" s="9" t="s">
        <v>41</v>
      </c>
      <c r="E115" s="9" t="s">
        <v>153</v>
      </c>
      <c r="F115" s="7">
        <v>44873</v>
      </c>
      <c r="G115" s="9" t="s">
        <v>34</v>
      </c>
      <c r="H115" s="10">
        <v>5100</v>
      </c>
      <c r="I115" s="9">
        <f>$B$1-F115</f>
        <v>387</v>
      </c>
      <c r="J115" s="8">
        <f>DATEDIF(F115,$B$1,"m")+1</f>
        <v>13</v>
      </c>
      <c r="K115" s="8" t="str">
        <f>VLOOKUP(J115,$M$4:$N$10,2,1)</f>
        <v>&gt;12 months</v>
      </c>
    </row>
    <row r="116" spans="1:11" x14ac:dyDescent="0.25">
      <c r="A116" t="s">
        <v>9</v>
      </c>
      <c r="B116" s="9" t="s">
        <v>17</v>
      </c>
      <c r="C116" s="9" t="s">
        <v>11</v>
      </c>
      <c r="D116" s="9" t="s">
        <v>41</v>
      </c>
      <c r="E116" s="9" t="s">
        <v>154</v>
      </c>
      <c r="F116" s="7">
        <v>44746</v>
      </c>
      <c r="G116" s="9" t="s">
        <v>34</v>
      </c>
      <c r="H116" s="10">
        <v>1700</v>
      </c>
      <c r="I116" s="9">
        <f>$B$1-F116</f>
        <v>514</v>
      </c>
      <c r="J116" s="8">
        <f>DATEDIF(F116,$B$1,"m")+1</f>
        <v>17</v>
      </c>
      <c r="K116" s="8" t="str">
        <f>VLOOKUP(J116,$M$4:$N$10,2,1)</f>
        <v>&gt;12 months</v>
      </c>
    </row>
    <row r="117" spans="1:11" x14ac:dyDescent="0.25">
      <c r="A117" t="s">
        <v>8</v>
      </c>
      <c r="B117" s="9" t="s">
        <v>21</v>
      </c>
      <c r="C117" s="9" t="s">
        <v>15</v>
      </c>
      <c r="D117" s="9" t="s">
        <v>12</v>
      </c>
      <c r="E117" s="9" t="s">
        <v>155</v>
      </c>
      <c r="F117" s="7">
        <v>45211</v>
      </c>
      <c r="G117" s="9" t="s">
        <v>34</v>
      </c>
      <c r="H117" s="10">
        <v>5100</v>
      </c>
      <c r="I117" s="9">
        <f>$B$1-F117</f>
        <v>49</v>
      </c>
      <c r="J117" s="8">
        <f>DATEDIF(F117,$B$1,"m")+1</f>
        <v>2</v>
      </c>
      <c r="K117" s="8" t="str">
        <f>VLOOKUP(J117,$M$4:$N$10,2,1)</f>
        <v>2 months</v>
      </c>
    </row>
    <row r="118" spans="1:11" x14ac:dyDescent="0.25">
      <c r="A118" t="s">
        <v>7</v>
      </c>
      <c r="B118" s="9" t="s">
        <v>19</v>
      </c>
      <c r="C118" s="9" t="s">
        <v>13</v>
      </c>
      <c r="D118" s="9" t="s">
        <v>13</v>
      </c>
      <c r="E118" s="9" t="s">
        <v>156</v>
      </c>
      <c r="F118" s="7">
        <v>44763</v>
      </c>
      <c r="G118" s="9" t="s">
        <v>34</v>
      </c>
      <c r="H118" s="10">
        <v>5400</v>
      </c>
      <c r="I118" s="9">
        <f>$B$1-F118</f>
        <v>497</v>
      </c>
      <c r="J118" s="8">
        <f>DATEDIF(F118,$B$1,"m")+1</f>
        <v>17</v>
      </c>
      <c r="K118" s="8" t="str">
        <f>VLOOKUP(J118,$M$4:$N$10,2,1)</f>
        <v>&gt;12 months</v>
      </c>
    </row>
    <row r="119" spans="1:11" x14ac:dyDescent="0.25">
      <c r="A119" t="s">
        <v>9</v>
      </c>
      <c r="B119" s="9" t="s">
        <v>19</v>
      </c>
      <c r="C119" s="9" t="s">
        <v>13</v>
      </c>
      <c r="D119" s="9" t="s">
        <v>13</v>
      </c>
      <c r="E119" s="9" t="s">
        <v>157</v>
      </c>
      <c r="F119" s="7">
        <v>44986</v>
      </c>
      <c r="G119" s="9" t="s">
        <v>34</v>
      </c>
      <c r="H119" s="10">
        <v>1100</v>
      </c>
      <c r="I119" s="9">
        <f>$B$1-F119</f>
        <v>274</v>
      </c>
      <c r="J119" s="8">
        <f>DATEDIF(F119,$B$1,"m")+1</f>
        <v>9</v>
      </c>
      <c r="K119" s="8" t="str">
        <f>VLOOKUP(J119,$M$4:$N$10,2,1)</f>
        <v>7-9 months</v>
      </c>
    </row>
    <row r="120" spans="1:11" x14ac:dyDescent="0.25">
      <c r="A120" t="s">
        <v>9</v>
      </c>
      <c r="B120" s="9" t="s">
        <v>17</v>
      </c>
      <c r="C120" s="9" t="s">
        <v>11</v>
      </c>
      <c r="D120" s="9" t="s">
        <v>41</v>
      </c>
      <c r="E120" s="9" t="s">
        <v>158</v>
      </c>
      <c r="F120" s="7">
        <v>45073</v>
      </c>
      <c r="G120" s="9" t="s">
        <v>34</v>
      </c>
      <c r="H120" s="10">
        <v>2900</v>
      </c>
      <c r="I120" s="9">
        <f>$B$1-F120</f>
        <v>187</v>
      </c>
      <c r="J120" s="8">
        <f>DATEDIF(F120,$B$1,"m")+1</f>
        <v>7</v>
      </c>
      <c r="K120" s="8" t="str">
        <f>VLOOKUP(J120,$M$4:$N$10,2,1)</f>
        <v>7-9 months</v>
      </c>
    </row>
    <row r="121" spans="1:11" x14ac:dyDescent="0.25">
      <c r="A121" t="s">
        <v>7</v>
      </c>
      <c r="B121" s="9" t="s">
        <v>16</v>
      </c>
      <c r="C121" s="9" t="s">
        <v>10</v>
      </c>
      <c r="D121" s="9" t="s">
        <v>40</v>
      </c>
      <c r="E121" s="9" t="s">
        <v>159</v>
      </c>
      <c r="F121" s="7">
        <v>44859</v>
      </c>
      <c r="G121" s="9" t="s">
        <v>34</v>
      </c>
      <c r="H121" s="10">
        <v>5900</v>
      </c>
      <c r="I121" s="9">
        <f>$B$1-F121</f>
        <v>401</v>
      </c>
      <c r="J121" s="8">
        <f>DATEDIF(F121,$B$1,"m")+1</f>
        <v>14</v>
      </c>
      <c r="K121" s="8" t="str">
        <f>VLOOKUP(J121,$M$4:$N$10,2,1)</f>
        <v>&gt;12 months</v>
      </c>
    </row>
    <row r="122" spans="1:11" x14ac:dyDescent="0.25">
      <c r="A122" t="s">
        <v>8</v>
      </c>
      <c r="B122" s="9" t="s">
        <v>18</v>
      </c>
      <c r="C122" s="9" t="s">
        <v>12</v>
      </c>
      <c r="D122" s="9" t="s">
        <v>12</v>
      </c>
      <c r="E122" s="9" t="s">
        <v>160</v>
      </c>
      <c r="F122" s="7">
        <v>44999</v>
      </c>
      <c r="G122" s="9" t="s">
        <v>34</v>
      </c>
      <c r="H122" s="10">
        <v>4800</v>
      </c>
      <c r="I122" s="9">
        <f>$B$1-F122</f>
        <v>261</v>
      </c>
      <c r="J122" s="8">
        <f>DATEDIF(F122,$B$1,"m")+1</f>
        <v>9</v>
      </c>
      <c r="K122" s="8" t="str">
        <f>VLOOKUP(J122,$M$4:$N$10,2,1)</f>
        <v>7-9 months</v>
      </c>
    </row>
    <row r="123" spans="1:11" x14ac:dyDescent="0.25">
      <c r="A123" t="s">
        <v>8</v>
      </c>
      <c r="B123" s="9" t="s">
        <v>21</v>
      </c>
      <c r="C123" s="9" t="s">
        <v>15</v>
      </c>
      <c r="D123" s="9" t="s">
        <v>12</v>
      </c>
      <c r="E123" s="9" t="s">
        <v>161</v>
      </c>
      <c r="F123" s="7">
        <v>45120</v>
      </c>
      <c r="G123" s="9" t="s">
        <v>34</v>
      </c>
      <c r="H123" s="10">
        <v>5700</v>
      </c>
      <c r="I123" s="9">
        <f>$B$1-F123</f>
        <v>140</v>
      </c>
      <c r="J123" s="8">
        <f>DATEDIF(F123,$B$1,"m")+1</f>
        <v>5</v>
      </c>
      <c r="K123" s="8" t="str">
        <f>VLOOKUP(J123,$M$4:$N$10,2,1)</f>
        <v>4-6 months</v>
      </c>
    </row>
    <row r="124" spans="1:11" x14ac:dyDescent="0.25">
      <c r="A124" t="s">
        <v>7</v>
      </c>
      <c r="B124" s="9" t="s">
        <v>18</v>
      </c>
      <c r="C124" s="9" t="s">
        <v>12</v>
      </c>
      <c r="D124" s="9" t="s">
        <v>12</v>
      </c>
      <c r="E124" s="9" t="s">
        <v>162</v>
      </c>
      <c r="F124" s="7">
        <v>44771</v>
      </c>
      <c r="G124" s="9" t="s">
        <v>34</v>
      </c>
      <c r="H124" s="10">
        <v>2100</v>
      </c>
      <c r="I124" s="9">
        <f>$B$1-F124</f>
        <v>489</v>
      </c>
      <c r="J124" s="8">
        <f>DATEDIF(F124,$B$1,"m")+1</f>
        <v>17</v>
      </c>
      <c r="K124" s="8" t="str">
        <f>VLOOKUP(J124,$M$4:$N$10,2,1)</f>
        <v>&gt;12 months</v>
      </c>
    </row>
    <row r="125" spans="1:11" x14ac:dyDescent="0.25">
      <c r="A125" t="s">
        <v>7</v>
      </c>
      <c r="B125" s="9" t="s">
        <v>19</v>
      </c>
      <c r="C125" s="9" t="s">
        <v>13</v>
      </c>
      <c r="D125" s="9" t="s">
        <v>13</v>
      </c>
      <c r="E125" s="9" t="s">
        <v>163</v>
      </c>
      <c r="F125" s="7">
        <v>45157</v>
      </c>
      <c r="G125" s="9" t="s">
        <v>34</v>
      </c>
      <c r="H125" s="10">
        <v>2300</v>
      </c>
      <c r="I125" s="9">
        <f>$B$1-F125</f>
        <v>103</v>
      </c>
      <c r="J125" s="8">
        <f>DATEDIF(F125,$B$1,"m")+1</f>
        <v>4</v>
      </c>
      <c r="K125" s="8" t="str">
        <f>VLOOKUP(J125,$M$4:$N$10,2,1)</f>
        <v>4-6 months</v>
      </c>
    </row>
    <row r="126" spans="1:11" x14ac:dyDescent="0.25">
      <c r="A126" t="s">
        <v>9</v>
      </c>
      <c r="B126" s="9" t="s">
        <v>16</v>
      </c>
      <c r="C126" s="9" t="s">
        <v>10</v>
      </c>
      <c r="D126" s="9" t="s">
        <v>40</v>
      </c>
      <c r="E126" s="9" t="s">
        <v>164</v>
      </c>
      <c r="F126" s="7">
        <v>45156</v>
      </c>
      <c r="G126" s="9" t="s">
        <v>34</v>
      </c>
      <c r="H126" s="10">
        <v>5700</v>
      </c>
      <c r="I126" s="9">
        <f>$B$1-F126</f>
        <v>104</v>
      </c>
      <c r="J126" s="8">
        <f>DATEDIF(F126,$B$1,"m")+1</f>
        <v>4</v>
      </c>
      <c r="K126" s="8" t="str">
        <f>VLOOKUP(J126,$M$4:$N$10,2,1)</f>
        <v>4-6 months</v>
      </c>
    </row>
    <row r="127" spans="1:11" x14ac:dyDescent="0.25">
      <c r="A127" t="s">
        <v>7</v>
      </c>
      <c r="B127" s="9" t="s">
        <v>18</v>
      </c>
      <c r="C127" s="9" t="s">
        <v>12</v>
      </c>
      <c r="D127" s="9" t="s">
        <v>12</v>
      </c>
      <c r="E127" s="9" t="s">
        <v>165</v>
      </c>
      <c r="F127" s="7">
        <v>44818</v>
      </c>
      <c r="G127" s="9" t="s">
        <v>34</v>
      </c>
      <c r="H127" s="10">
        <v>3100</v>
      </c>
      <c r="I127" s="9">
        <f>$B$1-F127</f>
        <v>442</v>
      </c>
      <c r="J127" s="8">
        <f>DATEDIF(F127,$B$1,"m")+1</f>
        <v>15</v>
      </c>
      <c r="K127" s="8" t="str">
        <f>VLOOKUP(J127,$M$4:$N$10,2,1)</f>
        <v>&gt;12 months</v>
      </c>
    </row>
    <row r="128" spans="1:11" x14ac:dyDescent="0.25">
      <c r="A128" t="s">
        <v>9</v>
      </c>
      <c r="B128" s="9" t="s">
        <v>18</v>
      </c>
      <c r="C128" s="9" t="s">
        <v>12</v>
      </c>
      <c r="D128" s="9" t="s">
        <v>12</v>
      </c>
      <c r="E128" s="9" t="s">
        <v>166</v>
      </c>
      <c r="F128" s="7">
        <v>44921</v>
      </c>
      <c r="G128" s="9" t="s">
        <v>34</v>
      </c>
      <c r="H128" s="10">
        <v>5500</v>
      </c>
      <c r="I128" s="9">
        <f>$B$1-F128</f>
        <v>339</v>
      </c>
      <c r="J128" s="8">
        <f>DATEDIF(F128,$B$1,"m")+1</f>
        <v>12</v>
      </c>
      <c r="K128" s="8" t="str">
        <f>VLOOKUP(J128,$M$4:$N$10,2,1)</f>
        <v>10-12 months</v>
      </c>
    </row>
    <row r="129" spans="1:11" x14ac:dyDescent="0.25">
      <c r="A129" t="s">
        <v>8</v>
      </c>
      <c r="B129" s="9" t="s">
        <v>21</v>
      </c>
      <c r="C129" s="9" t="s">
        <v>15</v>
      </c>
      <c r="D129" s="9" t="s">
        <v>12</v>
      </c>
      <c r="E129" s="9" t="s">
        <v>167</v>
      </c>
      <c r="F129" s="7">
        <v>45228</v>
      </c>
      <c r="G129" s="9" t="s">
        <v>34</v>
      </c>
      <c r="H129" s="10">
        <v>5200</v>
      </c>
      <c r="I129" s="9">
        <f>$B$1-F129</f>
        <v>32</v>
      </c>
      <c r="J129" s="8">
        <f>DATEDIF(F129,$B$1,"m")+1</f>
        <v>2</v>
      </c>
      <c r="K129" s="8" t="str">
        <f>VLOOKUP(J129,$M$4:$N$10,2,1)</f>
        <v>2 months</v>
      </c>
    </row>
    <row r="130" spans="1:11" x14ac:dyDescent="0.25">
      <c r="A130" t="s">
        <v>9</v>
      </c>
      <c r="B130" s="9" t="s">
        <v>17</v>
      </c>
      <c r="C130" s="9" t="s">
        <v>11</v>
      </c>
      <c r="D130" s="9" t="s">
        <v>41</v>
      </c>
      <c r="E130" s="9" t="s">
        <v>168</v>
      </c>
      <c r="F130" s="7">
        <v>45109</v>
      </c>
      <c r="G130" s="9" t="s">
        <v>34</v>
      </c>
      <c r="H130" s="10">
        <v>1400</v>
      </c>
      <c r="I130" s="9">
        <f>$B$1-F130</f>
        <v>151</v>
      </c>
      <c r="J130" s="8">
        <f>DATEDIF(F130,$B$1,"m")+1</f>
        <v>5</v>
      </c>
      <c r="K130" s="8" t="str">
        <f>VLOOKUP(J130,$M$4:$N$10,2,1)</f>
        <v>4-6 months</v>
      </c>
    </row>
    <row r="131" spans="1:11" x14ac:dyDescent="0.25">
      <c r="A131" t="s">
        <v>9</v>
      </c>
      <c r="B131" s="9" t="s">
        <v>17</v>
      </c>
      <c r="C131" s="9" t="s">
        <v>11</v>
      </c>
      <c r="D131" s="9" t="s">
        <v>41</v>
      </c>
      <c r="E131" s="9" t="s">
        <v>169</v>
      </c>
      <c r="F131" s="7">
        <v>45119</v>
      </c>
      <c r="G131" s="9" t="s">
        <v>34</v>
      </c>
      <c r="H131" s="10">
        <v>3200</v>
      </c>
      <c r="I131" s="9">
        <f>$B$1-F131</f>
        <v>141</v>
      </c>
      <c r="J131" s="8">
        <f>DATEDIF(F131,$B$1,"m")+1</f>
        <v>5</v>
      </c>
      <c r="K131" s="8" t="str">
        <f>VLOOKUP(J131,$M$4:$N$10,2,1)</f>
        <v>4-6 months</v>
      </c>
    </row>
    <row r="132" spans="1:11" x14ac:dyDescent="0.25">
      <c r="A132" t="s">
        <v>7</v>
      </c>
      <c r="B132" s="9" t="s">
        <v>19</v>
      </c>
      <c r="C132" s="9" t="s">
        <v>13</v>
      </c>
      <c r="D132" s="9" t="s">
        <v>13</v>
      </c>
      <c r="E132" s="9" t="s">
        <v>170</v>
      </c>
      <c r="F132" s="7">
        <v>45158</v>
      </c>
      <c r="G132" s="9" t="s">
        <v>34</v>
      </c>
      <c r="H132" s="10">
        <v>1700</v>
      </c>
      <c r="I132" s="9">
        <f>$B$1-F132</f>
        <v>102</v>
      </c>
      <c r="J132" s="8">
        <f>DATEDIF(F132,$B$1,"m")+1</f>
        <v>4</v>
      </c>
      <c r="K132" s="8" t="str">
        <f>VLOOKUP(J132,$M$4:$N$10,2,1)</f>
        <v>4-6 months</v>
      </c>
    </row>
    <row r="133" spans="1:11" x14ac:dyDescent="0.25">
      <c r="A133" t="s">
        <v>7</v>
      </c>
      <c r="B133" s="9" t="s">
        <v>19</v>
      </c>
      <c r="C133" s="9" t="s">
        <v>13</v>
      </c>
      <c r="D133" s="9" t="s">
        <v>13</v>
      </c>
      <c r="E133" s="9" t="s">
        <v>171</v>
      </c>
      <c r="F133" s="7">
        <v>44944</v>
      </c>
      <c r="G133" s="9" t="s">
        <v>34</v>
      </c>
      <c r="H133" s="10">
        <v>1600</v>
      </c>
      <c r="I133" s="9">
        <f>$B$1-F133</f>
        <v>316</v>
      </c>
      <c r="J133" s="8">
        <f>DATEDIF(F133,$B$1,"m")+1</f>
        <v>11</v>
      </c>
      <c r="K133" s="8" t="str">
        <f>VLOOKUP(J133,$M$4:$N$10,2,1)</f>
        <v>10-12 months</v>
      </c>
    </row>
    <row r="134" spans="1:11" x14ac:dyDescent="0.25">
      <c r="A134" t="s">
        <v>8</v>
      </c>
      <c r="B134" s="9" t="s">
        <v>16</v>
      </c>
      <c r="C134" s="9" t="s">
        <v>10</v>
      </c>
      <c r="D134" s="9" t="s">
        <v>40</v>
      </c>
      <c r="E134" s="9" t="s">
        <v>172</v>
      </c>
      <c r="F134" s="7">
        <v>44753</v>
      </c>
      <c r="G134" s="9" t="s">
        <v>34</v>
      </c>
      <c r="H134" s="10">
        <v>3900</v>
      </c>
      <c r="I134" s="9">
        <f>$B$1-F134</f>
        <v>507</v>
      </c>
      <c r="J134" s="8">
        <f>DATEDIF(F134,$B$1,"m")+1</f>
        <v>17</v>
      </c>
      <c r="K134" s="8" t="str">
        <f>VLOOKUP(J134,$M$4:$N$10,2,1)</f>
        <v>&gt;12 months</v>
      </c>
    </row>
    <row r="135" spans="1:11" x14ac:dyDescent="0.25">
      <c r="A135" t="s">
        <v>8</v>
      </c>
      <c r="B135" s="9" t="s">
        <v>18</v>
      </c>
      <c r="C135" s="9" t="s">
        <v>12</v>
      </c>
      <c r="D135" s="9" t="s">
        <v>12</v>
      </c>
      <c r="E135" s="9" t="s">
        <v>173</v>
      </c>
      <c r="F135" s="7">
        <v>45000</v>
      </c>
      <c r="G135" s="9" t="s">
        <v>34</v>
      </c>
      <c r="H135" s="10">
        <v>1100</v>
      </c>
      <c r="I135" s="9">
        <f>$B$1-F135</f>
        <v>260</v>
      </c>
      <c r="J135" s="8">
        <f>DATEDIF(F135,$B$1,"m")+1</f>
        <v>9</v>
      </c>
      <c r="K135" s="8" t="str">
        <f>VLOOKUP(J135,$M$4:$N$10,2,1)</f>
        <v>7-9 months</v>
      </c>
    </row>
    <row r="136" spans="1:11" x14ac:dyDescent="0.25">
      <c r="A136" t="s">
        <v>7</v>
      </c>
      <c r="B136" s="9" t="s">
        <v>20</v>
      </c>
      <c r="C136" s="9" t="s">
        <v>14</v>
      </c>
      <c r="D136" s="9" t="s">
        <v>13</v>
      </c>
      <c r="E136" s="9" t="s">
        <v>174</v>
      </c>
      <c r="F136" s="7">
        <v>45225</v>
      </c>
      <c r="G136" s="9" t="s">
        <v>34</v>
      </c>
      <c r="H136" s="10">
        <v>4100</v>
      </c>
      <c r="I136" s="9">
        <f>$B$1-F136</f>
        <v>35</v>
      </c>
      <c r="J136" s="8">
        <f>DATEDIF(F136,$B$1,"m")+1</f>
        <v>2</v>
      </c>
      <c r="K136" s="8" t="str">
        <f>VLOOKUP(J136,$M$4:$N$10,2,1)</f>
        <v>2 months</v>
      </c>
    </row>
    <row r="137" spans="1:11" x14ac:dyDescent="0.25">
      <c r="A137" t="s">
        <v>7</v>
      </c>
      <c r="B137" s="9" t="s">
        <v>16</v>
      </c>
      <c r="C137" s="9" t="s">
        <v>10</v>
      </c>
      <c r="D137" s="9" t="s">
        <v>40</v>
      </c>
      <c r="E137" s="9" t="s">
        <v>175</v>
      </c>
      <c r="F137" s="7">
        <v>45181</v>
      </c>
      <c r="G137" s="9" t="s">
        <v>34</v>
      </c>
      <c r="H137" s="10">
        <v>2700</v>
      </c>
      <c r="I137" s="9">
        <f>$B$1-F137</f>
        <v>79</v>
      </c>
      <c r="J137" s="8">
        <f>DATEDIF(F137,$B$1,"m")+1</f>
        <v>3</v>
      </c>
      <c r="K137" s="8" t="str">
        <f>VLOOKUP(J137,$M$4:$N$10,2,1)</f>
        <v>3 months</v>
      </c>
    </row>
    <row r="138" spans="1:11" x14ac:dyDescent="0.25">
      <c r="A138" t="s">
        <v>9</v>
      </c>
      <c r="B138" s="9" t="s">
        <v>21</v>
      </c>
      <c r="C138" s="9" t="s">
        <v>15</v>
      </c>
      <c r="D138" s="9" t="s">
        <v>12</v>
      </c>
      <c r="E138" s="9" t="s">
        <v>176</v>
      </c>
      <c r="F138" s="7">
        <v>44906</v>
      </c>
      <c r="G138" s="9" t="s">
        <v>34</v>
      </c>
      <c r="H138" s="10">
        <v>5000</v>
      </c>
      <c r="I138" s="9">
        <f>$B$1-F138</f>
        <v>354</v>
      </c>
      <c r="J138" s="8">
        <f>DATEDIF(F138,$B$1,"m")+1</f>
        <v>12</v>
      </c>
      <c r="K138" s="8" t="str">
        <f>VLOOKUP(J138,$M$4:$N$10,2,1)</f>
        <v>10-12 months</v>
      </c>
    </row>
    <row r="139" spans="1:11" x14ac:dyDescent="0.25">
      <c r="A139" t="s">
        <v>8</v>
      </c>
      <c r="B139" s="9" t="s">
        <v>19</v>
      </c>
      <c r="C139" s="9" t="s">
        <v>13</v>
      </c>
      <c r="D139" s="9" t="s">
        <v>13</v>
      </c>
      <c r="E139" s="9" t="s">
        <v>177</v>
      </c>
      <c r="F139" s="7">
        <v>44789</v>
      </c>
      <c r="G139" s="9" t="s">
        <v>34</v>
      </c>
      <c r="H139" s="10">
        <v>3700</v>
      </c>
      <c r="I139" s="9">
        <f>$B$1-F139</f>
        <v>471</v>
      </c>
      <c r="J139" s="8">
        <f>DATEDIF(F139,$B$1,"m")+1</f>
        <v>16</v>
      </c>
      <c r="K139" s="8" t="str">
        <f>VLOOKUP(J139,$M$4:$N$10,2,1)</f>
        <v>&gt;12 months</v>
      </c>
    </row>
    <row r="140" spans="1:11" x14ac:dyDescent="0.25">
      <c r="A140" t="s">
        <v>9</v>
      </c>
      <c r="B140" s="9" t="s">
        <v>20</v>
      </c>
      <c r="C140" s="9" t="s">
        <v>14</v>
      </c>
      <c r="D140" s="9" t="s">
        <v>13</v>
      </c>
      <c r="E140" s="9" t="s">
        <v>178</v>
      </c>
      <c r="F140" s="7">
        <v>44925</v>
      </c>
      <c r="G140" s="9" t="s">
        <v>34</v>
      </c>
      <c r="H140" s="10">
        <v>4900</v>
      </c>
      <c r="I140" s="9">
        <f>$B$1-F140</f>
        <v>335</v>
      </c>
      <c r="J140" s="8">
        <f>DATEDIF(F140,$B$1,"m")+1</f>
        <v>12</v>
      </c>
      <c r="K140" s="8" t="str">
        <f>VLOOKUP(J140,$M$4:$N$10,2,1)</f>
        <v>10-12 months</v>
      </c>
    </row>
    <row r="141" spans="1:11" x14ac:dyDescent="0.25">
      <c r="A141" t="s">
        <v>8</v>
      </c>
      <c r="B141" s="9" t="s">
        <v>16</v>
      </c>
      <c r="C141" s="9" t="s">
        <v>10</v>
      </c>
      <c r="D141" s="9" t="s">
        <v>40</v>
      </c>
      <c r="E141" s="9" t="s">
        <v>179</v>
      </c>
      <c r="F141" s="7">
        <v>44841</v>
      </c>
      <c r="G141" s="9" t="s">
        <v>34</v>
      </c>
      <c r="H141" s="10">
        <v>1100</v>
      </c>
      <c r="I141" s="9">
        <f>$B$1-F141</f>
        <v>419</v>
      </c>
      <c r="J141" s="8">
        <f>DATEDIF(F141,$B$1,"m")+1</f>
        <v>14</v>
      </c>
      <c r="K141" s="8" t="str">
        <f>VLOOKUP(J141,$M$4:$N$10,2,1)</f>
        <v>&gt;12 months</v>
      </c>
    </row>
    <row r="142" spans="1:11" x14ac:dyDescent="0.25">
      <c r="A142" t="s">
        <v>9</v>
      </c>
      <c r="B142" s="9" t="s">
        <v>16</v>
      </c>
      <c r="C142" s="9" t="s">
        <v>10</v>
      </c>
      <c r="D142" s="9" t="s">
        <v>40</v>
      </c>
      <c r="E142" s="9" t="s">
        <v>180</v>
      </c>
      <c r="F142" s="7">
        <v>45219</v>
      </c>
      <c r="G142" s="9" t="s">
        <v>34</v>
      </c>
      <c r="H142" s="10">
        <v>1200</v>
      </c>
      <c r="I142" s="9">
        <f>$B$1-F142</f>
        <v>41</v>
      </c>
      <c r="J142" s="8">
        <f>DATEDIF(F142,$B$1,"m")+1</f>
        <v>2</v>
      </c>
      <c r="K142" s="8" t="str">
        <f>VLOOKUP(J142,$M$4:$N$10,2,1)</f>
        <v>2 months</v>
      </c>
    </row>
    <row r="143" spans="1:11" x14ac:dyDescent="0.25">
      <c r="A143" t="s">
        <v>9</v>
      </c>
      <c r="B143" s="9" t="s">
        <v>18</v>
      </c>
      <c r="C143" s="9" t="s">
        <v>12</v>
      </c>
      <c r="D143" s="9" t="s">
        <v>12</v>
      </c>
      <c r="E143" s="9" t="s">
        <v>181</v>
      </c>
      <c r="F143" s="7">
        <v>45026</v>
      </c>
      <c r="G143" s="9" t="s">
        <v>34</v>
      </c>
      <c r="H143" s="10">
        <v>5100</v>
      </c>
      <c r="I143" s="9">
        <f>$B$1-F143</f>
        <v>234</v>
      </c>
      <c r="J143" s="8">
        <f>DATEDIF(F143,$B$1,"m")+1</f>
        <v>8</v>
      </c>
      <c r="K143" s="8" t="str">
        <f>VLOOKUP(J143,$M$4:$N$10,2,1)</f>
        <v>7-9 months</v>
      </c>
    </row>
    <row r="144" spans="1:11" x14ac:dyDescent="0.25">
      <c r="A144" t="s">
        <v>9</v>
      </c>
      <c r="B144" s="9" t="s">
        <v>19</v>
      </c>
      <c r="C144" s="9" t="s">
        <v>13</v>
      </c>
      <c r="D144" s="9" t="s">
        <v>13</v>
      </c>
      <c r="E144" s="9" t="s">
        <v>182</v>
      </c>
      <c r="F144" s="7">
        <v>44957</v>
      </c>
      <c r="G144" s="9" t="s">
        <v>34</v>
      </c>
      <c r="H144" s="10">
        <v>5700</v>
      </c>
      <c r="I144" s="9">
        <f>$B$1-F144</f>
        <v>303</v>
      </c>
      <c r="J144" s="8">
        <f>DATEDIF(F144,$B$1,"m")+1</f>
        <v>10</v>
      </c>
      <c r="K144" s="8" t="str">
        <f>VLOOKUP(J144,$M$4:$N$10,2,1)</f>
        <v>10-12 months</v>
      </c>
    </row>
    <row r="145" spans="1:11" x14ac:dyDescent="0.25">
      <c r="A145" t="s">
        <v>9</v>
      </c>
      <c r="B145" s="9" t="s">
        <v>21</v>
      </c>
      <c r="C145" s="9" t="s">
        <v>15</v>
      </c>
      <c r="D145" s="9" t="s">
        <v>12</v>
      </c>
      <c r="E145" s="9" t="s">
        <v>183</v>
      </c>
      <c r="F145" s="7">
        <v>44913</v>
      </c>
      <c r="G145" s="9" t="s">
        <v>34</v>
      </c>
      <c r="H145" s="10">
        <v>2100</v>
      </c>
      <c r="I145" s="9">
        <f>$B$1-F145</f>
        <v>347</v>
      </c>
      <c r="J145" s="8">
        <f>DATEDIF(F145,$B$1,"m")+1</f>
        <v>12</v>
      </c>
      <c r="K145" s="8" t="str">
        <f>VLOOKUP(J145,$M$4:$N$10,2,1)</f>
        <v>10-12 months</v>
      </c>
    </row>
    <row r="146" spans="1:11" x14ac:dyDescent="0.25">
      <c r="A146" t="s">
        <v>9</v>
      </c>
      <c r="B146" s="9" t="s">
        <v>21</v>
      </c>
      <c r="C146" s="9" t="s">
        <v>15</v>
      </c>
      <c r="D146" s="9" t="s">
        <v>12</v>
      </c>
      <c r="E146" s="9" t="s">
        <v>184</v>
      </c>
      <c r="F146" s="7">
        <v>45150</v>
      </c>
      <c r="G146" s="9" t="s">
        <v>34</v>
      </c>
      <c r="H146" s="10">
        <v>2700</v>
      </c>
      <c r="I146" s="9">
        <f>$B$1-F146</f>
        <v>110</v>
      </c>
      <c r="J146" s="8">
        <f>DATEDIF(F146,$B$1,"m")+1</f>
        <v>4</v>
      </c>
      <c r="K146" s="8" t="str">
        <f>VLOOKUP(J146,$M$4:$N$10,2,1)</f>
        <v>4-6 months</v>
      </c>
    </row>
    <row r="147" spans="1:11" x14ac:dyDescent="0.25">
      <c r="A147" t="s">
        <v>8</v>
      </c>
      <c r="B147" s="9" t="s">
        <v>21</v>
      </c>
      <c r="C147" s="9" t="s">
        <v>15</v>
      </c>
      <c r="D147" s="9" t="s">
        <v>12</v>
      </c>
      <c r="E147" s="9" t="s">
        <v>185</v>
      </c>
      <c r="F147" s="7">
        <v>44986</v>
      </c>
      <c r="G147" s="9" t="s">
        <v>34</v>
      </c>
      <c r="H147" s="10">
        <v>1200</v>
      </c>
      <c r="I147" s="9">
        <f>$B$1-F147</f>
        <v>274</v>
      </c>
      <c r="J147" s="8">
        <f>DATEDIF(F147,$B$1,"m")+1</f>
        <v>9</v>
      </c>
      <c r="K147" s="8" t="str">
        <f>VLOOKUP(J147,$M$4:$N$10,2,1)</f>
        <v>7-9 months</v>
      </c>
    </row>
    <row r="148" spans="1:11" x14ac:dyDescent="0.25">
      <c r="A148" t="s">
        <v>9</v>
      </c>
      <c r="B148" s="9" t="s">
        <v>20</v>
      </c>
      <c r="C148" s="9" t="s">
        <v>14</v>
      </c>
      <c r="D148" s="9" t="s">
        <v>13</v>
      </c>
      <c r="E148" s="9" t="s">
        <v>186</v>
      </c>
      <c r="F148" s="7">
        <v>44849</v>
      </c>
      <c r="G148" s="9" t="s">
        <v>34</v>
      </c>
      <c r="H148" s="10">
        <v>2800</v>
      </c>
      <c r="I148" s="9">
        <f>$B$1-F148</f>
        <v>411</v>
      </c>
      <c r="J148" s="8">
        <f>DATEDIF(F148,$B$1,"m")+1</f>
        <v>14</v>
      </c>
      <c r="K148" s="8" t="str">
        <f>VLOOKUP(J148,$M$4:$N$10,2,1)</f>
        <v>&gt;12 months</v>
      </c>
    </row>
    <row r="149" spans="1:11" x14ac:dyDescent="0.25">
      <c r="A149" t="s">
        <v>9</v>
      </c>
      <c r="B149" s="9" t="s">
        <v>19</v>
      </c>
      <c r="C149" s="9" t="s">
        <v>13</v>
      </c>
      <c r="D149" s="9" t="s">
        <v>13</v>
      </c>
      <c r="E149" s="9" t="s">
        <v>187</v>
      </c>
      <c r="F149" s="7">
        <v>44987</v>
      </c>
      <c r="G149" s="9" t="s">
        <v>34</v>
      </c>
      <c r="H149" s="10">
        <v>3900</v>
      </c>
      <c r="I149" s="9">
        <f>$B$1-F149</f>
        <v>273</v>
      </c>
      <c r="J149" s="8">
        <f>DATEDIF(F149,$B$1,"m")+1</f>
        <v>9</v>
      </c>
      <c r="K149" s="8" t="str">
        <f>VLOOKUP(J149,$M$4:$N$10,2,1)</f>
        <v>7-9 months</v>
      </c>
    </row>
    <row r="150" spans="1:11" x14ac:dyDescent="0.25">
      <c r="A150" t="s">
        <v>7</v>
      </c>
      <c r="B150" s="9" t="s">
        <v>18</v>
      </c>
      <c r="C150" s="9" t="s">
        <v>12</v>
      </c>
      <c r="D150" s="9" t="s">
        <v>12</v>
      </c>
      <c r="E150" s="9" t="s">
        <v>188</v>
      </c>
      <c r="F150" s="7">
        <v>44821</v>
      </c>
      <c r="G150" s="9" t="s">
        <v>34</v>
      </c>
      <c r="H150" s="10">
        <v>4600</v>
      </c>
      <c r="I150" s="9">
        <f>$B$1-F150</f>
        <v>439</v>
      </c>
      <c r="J150" s="8">
        <f>DATEDIF(F150,$B$1,"m")+1</f>
        <v>15</v>
      </c>
      <c r="K150" s="8" t="str">
        <f>VLOOKUP(J150,$M$4:$N$10,2,1)</f>
        <v>&gt;12 months</v>
      </c>
    </row>
    <row r="151" spans="1:11" x14ac:dyDescent="0.25">
      <c r="A151" t="s">
        <v>7</v>
      </c>
      <c r="B151" s="9" t="s">
        <v>16</v>
      </c>
      <c r="C151" s="9" t="s">
        <v>10</v>
      </c>
      <c r="D151" s="9" t="s">
        <v>40</v>
      </c>
      <c r="E151" s="9" t="s">
        <v>189</v>
      </c>
      <c r="F151" s="7">
        <v>45152</v>
      </c>
      <c r="G151" s="9" t="s">
        <v>34</v>
      </c>
      <c r="H151" s="10">
        <v>5300</v>
      </c>
      <c r="I151" s="9">
        <f>$B$1-F151</f>
        <v>108</v>
      </c>
      <c r="J151" s="8">
        <f>DATEDIF(F151,$B$1,"m")+1</f>
        <v>4</v>
      </c>
      <c r="K151" s="8" t="str">
        <f>VLOOKUP(J151,$M$4:$N$10,2,1)</f>
        <v>4-6 months</v>
      </c>
    </row>
    <row r="152" spans="1:11" x14ac:dyDescent="0.25">
      <c r="A152" t="s">
        <v>9</v>
      </c>
      <c r="B152" s="9" t="s">
        <v>21</v>
      </c>
      <c r="C152" s="9" t="s">
        <v>15</v>
      </c>
      <c r="D152" s="9" t="s">
        <v>12</v>
      </c>
      <c r="E152" s="9" t="s">
        <v>190</v>
      </c>
      <c r="F152" s="7">
        <v>45149</v>
      </c>
      <c r="G152" s="9" t="s">
        <v>34</v>
      </c>
      <c r="H152" s="10">
        <v>2700</v>
      </c>
      <c r="I152" s="9">
        <f>$B$1-F152</f>
        <v>111</v>
      </c>
      <c r="J152" s="8">
        <f>DATEDIF(F152,$B$1,"m")+1</f>
        <v>4</v>
      </c>
      <c r="K152" s="8" t="str">
        <f>VLOOKUP(J152,$M$4:$N$10,2,1)</f>
        <v>4-6 months</v>
      </c>
    </row>
    <row r="153" spans="1:11" x14ac:dyDescent="0.25">
      <c r="A153" t="s">
        <v>8</v>
      </c>
      <c r="B153" s="9" t="s">
        <v>18</v>
      </c>
      <c r="C153" s="9" t="s">
        <v>12</v>
      </c>
      <c r="D153" s="9" t="s">
        <v>12</v>
      </c>
      <c r="E153" s="9" t="s">
        <v>191</v>
      </c>
      <c r="F153" s="7">
        <v>44968</v>
      </c>
      <c r="G153" s="9" t="s">
        <v>34</v>
      </c>
      <c r="H153" s="10">
        <v>1800</v>
      </c>
      <c r="I153" s="9">
        <f>$B$1-F153</f>
        <v>292</v>
      </c>
      <c r="J153" s="8">
        <f>DATEDIF(F153,$B$1,"m")+1</f>
        <v>10</v>
      </c>
      <c r="K153" s="8" t="str">
        <f>VLOOKUP(J153,$M$4:$N$10,2,1)</f>
        <v>10-12 months</v>
      </c>
    </row>
    <row r="154" spans="1:11" x14ac:dyDescent="0.25">
      <c r="A154" t="s">
        <v>9</v>
      </c>
      <c r="B154" s="9" t="s">
        <v>21</v>
      </c>
      <c r="C154" s="9" t="s">
        <v>15</v>
      </c>
      <c r="D154" s="9" t="s">
        <v>12</v>
      </c>
      <c r="E154" s="9" t="s">
        <v>192</v>
      </c>
      <c r="F154" s="7">
        <v>44813</v>
      </c>
      <c r="G154" s="9" t="s">
        <v>34</v>
      </c>
      <c r="H154" s="10">
        <v>4500</v>
      </c>
      <c r="I154" s="9">
        <f>$B$1-F154</f>
        <v>447</v>
      </c>
      <c r="J154" s="8">
        <f>DATEDIF(F154,$B$1,"m")+1</f>
        <v>15</v>
      </c>
      <c r="K154" s="8" t="str">
        <f>VLOOKUP(J154,$M$4:$N$10,2,1)</f>
        <v>&gt;12 months</v>
      </c>
    </row>
    <row r="155" spans="1:11" x14ac:dyDescent="0.25">
      <c r="A155" t="s">
        <v>9</v>
      </c>
      <c r="B155" s="9" t="s">
        <v>19</v>
      </c>
      <c r="C155" s="9" t="s">
        <v>13</v>
      </c>
      <c r="D155" s="9" t="s">
        <v>13</v>
      </c>
      <c r="E155" s="9" t="s">
        <v>193</v>
      </c>
      <c r="F155" s="7">
        <v>44953</v>
      </c>
      <c r="G155" s="9" t="s">
        <v>34</v>
      </c>
      <c r="H155" s="10">
        <v>5100</v>
      </c>
      <c r="I155" s="9">
        <f>$B$1-F155</f>
        <v>307</v>
      </c>
      <c r="J155" s="8">
        <f>DATEDIF(F155,$B$1,"m")+1</f>
        <v>11</v>
      </c>
      <c r="K155" s="8" t="str">
        <f>VLOOKUP(J155,$M$4:$N$10,2,1)</f>
        <v>10-12 months</v>
      </c>
    </row>
    <row r="156" spans="1:11" x14ac:dyDescent="0.25">
      <c r="A156" t="s">
        <v>8</v>
      </c>
      <c r="B156" s="9" t="s">
        <v>21</v>
      </c>
      <c r="C156" s="9" t="s">
        <v>15</v>
      </c>
      <c r="D156" s="9" t="s">
        <v>12</v>
      </c>
      <c r="E156" s="9" t="s">
        <v>194</v>
      </c>
      <c r="F156" s="7">
        <v>45109</v>
      </c>
      <c r="G156" s="9" t="s">
        <v>34</v>
      </c>
      <c r="H156" s="10">
        <v>5900</v>
      </c>
      <c r="I156" s="9">
        <f>$B$1-F156</f>
        <v>151</v>
      </c>
      <c r="J156" s="8">
        <f>DATEDIF(F156,$B$1,"m")+1</f>
        <v>5</v>
      </c>
      <c r="K156" s="8" t="str">
        <f>VLOOKUP(J156,$M$4:$N$10,2,1)</f>
        <v>4-6 months</v>
      </c>
    </row>
    <row r="157" spans="1:11" x14ac:dyDescent="0.25">
      <c r="A157" t="s">
        <v>8</v>
      </c>
      <c r="B157" s="9" t="s">
        <v>18</v>
      </c>
      <c r="C157" s="9" t="s">
        <v>12</v>
      </c>
      <c r="D157" s="9" t="s">
        <v>12</v>
      </c>
      <c r="E157" s="9" t="s">
        <v>195</v>
      </c>
      <c r="F157" s="7">
        <v>44965</v>
      </c>
      <c r="G157" s="9" t="s">
        <v>34</v>
      </c>
      <c r="H157" s="10">
        <v>6000</v>
      </c>
      <c r="I157" s="9">
        <f>$B$1-F157</f>
        <v>295</v>
      </c>
      <c r="J157" s="8">
        <f>DATEDIF(F157,$B$1,"m")+1</f>
        <v>10</v>
      </c>
      <c r="K157" s="8" t="str">
        <f>VLOOKUP(J157,$M$4:$N$10,2,1)</f>
        <v>10-12 months</v>
      </c>
    </row>
    <row r="158" spans="1:11" x14ac:dyDescent="0.25">
      <c r="A158" t="s">
        <v>7</v>
      </c>
      <c r="B158" s="9" t="s">
        <v>17</v>
      </c>
      <c r="C158" s="9" t="s">
        <v>11</v>
      </c>
      <c r="D158" s="9" t="s">
        <v>41</v>
      </c>
      <c r="E158" s="9" t="s">
        <v>196</v>
      </c>
      <c r="F158" s="7">
        <v>45109</v>
      </c>
      <c r="G158" s="9" t="s">
        <v>34</v>
      </c>
      <c r="H158" s="10">
        <v>4500</v>
      </c>
      <c r="I158" s="9">
        <f>$B$1-F158</f>
        <v>151</v>
      </c>
      <c r="J158" s="8">
        <f>DATEDIF(F158,$B$1,"m")+1</f>
        <v>5</v>
      </c>
      <c r="K158" s="8" t="str">
        <f>VLOOKUP(J158,$M$4:$N$10,2,1)</f>
        <v>4-6 months</v>
      </c>
    </row>
    <row r="159" spans="1:11" x14ac:dyDescent="0.25">
      <c r="A159" t="s">
        <v>9</v>
      </c>
      <c r="B159" s="9" t="s">
        <v>20</v>
      </c>
      <c r="C159" s="9" t="s">
        <v>14</v>
      </c>
      <c r="D159" s="9" t="s">
        <v>13</v>
      </c>
      <c r="E159" s="9" t="s">
        <v>197</v>
      </c>
      <c r="F159" s="7">
        <v>45041</v>
      </c>
      <c r="G159" s="9" t="s">
        <v>34</v>
      </c>
      <c r="H159" s="10">
        <v>3100</v>
      </c>
      <c r="I159" s="9">
        <f>$B$1-F159</f>
        <v>219</v>
      </c>
      <c r="J159" s="8">
        <f>DATEDIF(F159,$B$1,"m")+1</f>
        <v>8</v>
      </c>
      <c r="K159" s="8" t="str">
        <f>VLOOKUP(J159,$M$4:$N$10,2,1)</f>
        <v>7-9 months</v>
      </c>
    </row>
    <row r="160" spans="1:11" x14ac:dyDescent="0.25">
      <c r="A160" t="s">
        <v>7</v>
      </c>
      <c r="B160" s="9" t="s">
        <v>16</v>
      </c>
      <c r="C160" s="9" t="s">
        <v>10</v>
      </c>
      <c r="D160" s="9" t="s">
        <v>40</v>
      </c>
      <c r="E160" s="9" t="s">
        <v>198</v>
      </c>
      <c r="F160" s="7">
        <v>44839</v>
      </c>
      <c r="G160" s="9" t="s">
        <v>34</v>
      </c>
      <c r="H160" s="10">
        <v>2700</v>
      </c>
      <c r="I160" s="9">
        <f>$B$1-F160</f>
        <v>421</v>
      </c>
      <c r="J160" s="8">
        <f>DATEDIF(F160,$B$1,"m")+1</f>
        <v>14</v>
      </c>
      <c r="K160" s="8" t="str">
        <f>VLOOKUP(J160,$M$4:$N$10,2,1)</f>
        <v>&gt;12 months</v>
      </c>
    </row>
    <row r="161" spans="1:11" x14ac:dyDescent="0.25">
      <c r="A161" t="s">
        <v>9</v>
      </c>
      <c r="B161" s="9" t="s">
        <v>19</v>
      </c>
      <c r="C161" s="9" t="s">
        <v>13</v>
      </c>
      <c r="D161" s="9" t="s">
        <v>13</v>
      </c>
      <c r="E161" s="9" t="s">
        <v>199</v>
      </c>
      <c r="F161" s="7">
        <v>45130</v>
      </c>
      <c r="G161" s="9" t="s">
        <v>34</v>
      </c>
      <c r="H161" s="10">
        <v>2400</v>
      </c>
      <c r="I161" s="9">
        <f>$B$1-F161</f>
        <v>130</v>
      </c>
      <c r="J161" s="8">
        <f>DATEDIF(F161,$B$1,"m")+1</f>
        <v>5</v>
      </c>
      <c r="K161" s="8" t="str">
        <f>VLOOKUP(J161,$M$4:$N$10,2,1)</f>
        <v>4-6 months</v>
      </c>
    </row>
    <row r="162" spans="1:11" x14ac:dyDescent="0.25">
      <c r="A162" t="s">
        <v>8</v>
      </c>
      <c r="B162" s="9" t="s">
        <v>19</v>
      </c>
      <c r="C162" s="9" t="s">
        <v>13</v>
      </c>
      <c r="D162" s="9" t="s">
        <v>13</v>
      </c>
      <c r="E162" s="9" t="s">
        <v>200</v>
      </c>
      <c r="F162" s="7">
        <v>44754</v>
      </c>
      <c r="G162" s="9" t="s">
        <v>34</v>
      </c>
      <c r="H162" s="10">
        <v>5200</v>
      </c>
      <c r="I162" s="9">
        <f>$B$1-F162</f>
        <v>506</v>
      </c>
      <c r="J162" s="8">
        <f>DATEDIF(F162,$B$1,"m")+1</f>
        <v>17</v>
      </c>
      <c r="K162" s="8" t="str">
        <f>VLOOKUP(J162,$M$4:$N$10,2,1)</f>
        <v>&gt;12 months</v>
      </c>
    </row>
    <row r="163" spans="1:11" x14ac:dyDescent="0.25">
      <c r="A163" t="s">
        <v>9</v>
      </c>
      <c r="B163" s="9" t="s">
        <v>19</v>
      </c>
      <c r="C163" s="9" t="s">
        <v>13</v>
      </c>
      <c r="D163" s="9" t="s">
        <v>13</v>
      </c>
      <c r="E163" s="9" t="s">
        <v>201</v>
      </c>
      <c r="F163" s="7">
        <v>44767</v>
      </c>
      <c r="G163" s="9" t="s">
        <v>34</v>
      </c>
      <c r="H163" s="10">
        <v>1600</v>
      </c>
      <c r="I163" s="9">
        <f>$B$1-F163</f>
        <v>493</v>
      </c>
      <c r="J163" s="8">
        <f>DATEDIF(F163,$B$1,"m")+1</f>
        <v>17</v>
      </c>
      <c r="K163" s="8" t="str">
        <f>VLOOKUP(J163,$M$4:$N$10,2,1)</f>
        <v>&gt;12 months</v>
      </c>
    </row>
    <row r="164" spans="1:11" x14ac:dyDescent="0.25">
      <c r="A164" t="s">
        <v>8</v>
      </c>
      <c r="B164" s="9" t="s">
        <v>18</v>
      </c>
      <c r="C164" s="9" t="s">
        <v>12</v>
      </c>
      <c r="D164" s="9" t="s">
        <v>12</v>
      </c>
      <c r="E164" s="9" t="s">
        <v>202</v>
      </c>
      <c r="F164" s="7">
        <v>44789</v>
      </c>
      <c r="G164" s="9" t="s">
        <v>34</v>
      </c>
      <c r="H164" s="10">
        <v>5200</v>
      </c>
      <c r="I164" s="9">
        <f>$B$1-F164</f>
        <v>471</v>
      </c>
      <c r="J164" s="8">
        <f>DATEDIF(F164,$B$1,"m")+1</f>
        <v>16</v>
      </c>
      <c r="K164" s="8" t="str">
        <f>VLOOKUP(J164,$M$4:$N$10,2,1)</f>
        <v>&gt;12 months</v>
      </c>
    </row>
    <row r="165" spans="1:11" x14ac:dyDescent="0.25">
      <c r="A165" t="s">
        <v>9</v>
      </c>
      <c r="B165" s="9" t="s">
        <v>18</v>
      </c>
      <c r="C165" s="9" t="s">
        <v>12</v>
      </c>
      <c r="D165" s="9" t="s">
        <v>12</v>
      </c>
      <c r="E165" s="9" t="s">
        <v>203</v>
      </c>
      <c r="F165" s="7">
        <v>44793</v>
      </c>
      <c r="G165" s="9" t="s">
        <v>34</v>
      </c>
      <c r="H165" s="10">
        <v>4700</v>
      </c>
      <c r="I165" s="9">
        <f>$B$1-F165</f>
        <v>467</v>
      </c>
      <c r="J165" s="8">
        <f>DATEDIF(F165,$B$1,"m")+1</f>
        <v>16</v>
      </c>
      <c r="K165" s="8" t="str">
        <f>VLOOKUP(J165,$M$4:$N$10,2,1)</f>
        <v>&gt;12 months</v>
      </c>
    </row>
    <row r="166" spans="1:11" x14ac:dyDescent="0.25">
      <c r="A166" t="s">
        <v>7</v>
      </c>
      <c r="B166" s="9" t="s">
        <v>16</v>
      </c>
      <c r="C166" s="9" t="s">
        <v>10</v>
      </c>
      <c r="D166" s="9" t="s">
        <v>40</v>
      </c>
      <c r="E166" s="9" t="s">
        <v>204</v>
      </c>
      <c r="F166" s="7">
        <v>44776</v>
      </c>
      <c r="G166" s="9" t="s">
        <v>34</v>
      </c>
      <c r="H166" s="10">
        <v>5900</v>
      </c>
      <c r="I166" s="9">
        <f>$B$1-F166</f>
        <v>484</v>
      </c>
      <c r="J166" s="8">
        <f>DATEDIF(F166,$B$1,"m")+1</f>
        <v>16</v>
      </c>
      <c r="K166" s="8" t="str">
        <f>VLOOKUP(J166,$M$4:$N$10,2,1)</f>
        <v>&gt;12 months</v>
      </c>
    </row>
    <row r="167" spans="1:11" x14ac:dyDescent="0.25">
      <c r="A167" t="s">
        <v>7</v>
      </c>
      <c r="B167" s="9" t="s">
        <v>16</v>
      </c>
      <c r="C167" s="9" t="s">
        <v>10</v>
      </c>
      <c r="D167" s="9" t="s">
        <v>40</v>
      </c>
      <c r="E167" s="9" t="s">
        <v>205</v>
      </c>
      <c r="F167" s="7">
        <v>44928</v>
      </c>
      <c r="G167" s="9" t="s">
        <v>34</v>
      </c>
      <c r="H167" s="10">
        <v>4600</v>
      </c>
      <c r="I167" s="9">
        <f>$B$1-F167</f>
        <v>332</v>
      </c>
      <c r="J167" s="8">
        <f>DATEDIF(F167,$B$1,"m")+1</f>
        <v>11</v>
      </c>
      <c r="K167" s="8" t="str">
        <f>VLOOKUP(J167,$M$4:$N$10,2,1)</f>
        <v>10-12 months</v>
      </c>
    </row>
    <row r="168" spans="1:11" x14ac:dyDescent="0.25">
      <c r="A168" t="s">
        <v>7</v>
      </c>
      <c r="B168" s="9" t="s">
        <v>21</v>
      </c>
      <c r="C168" s="9" t="s">
        <v>15</v>
      </c>
      <c r="D168" s="9" t="s">
        <v>12</v>
      </c>
      <c r="E168" s="9" t="s">
        <v>206</v>
      </c>
      <c r="F168" s="7">
        <v>45170</v>
      </c>
      <c r="G168" s="9" t="s">
        <v>34</v>
      </c>
      <c r="H168" s="10">
        <v>5700</v>
      </c>
      <c r="I168" s="9">
        <f>$B$1-F168</f>
        <v>90</v>
      </c>
      <c r="J168" s="8">
        <f>DATEDIF(F168,$B$1,"m")+1</f>
        <v>3</v>
      </c>
      <c r="K168" s="8" t="str">
        <f>VLOOKUP(J168,$M$4:$N$10,2,1)</f>
        <v>3 months</v>
      </c>
    </row>
    <row r="169" spans="1:11" x14ac:dyDescent="0.25">
      <c r="A169" t="s">
        <v>8</v>
      </c>
      <c r="B169" s="9" t="s">
        <v>18</v>
      </c>
      <c r="C169" s="9" t="s">
        <v>12</v>
      </c>
      <c r="D169" s="9" t="s">
        <v>12</v>
      </c>
      <c r="E169" s="9" t="s">
        <v>207</v>
      </c>
      <c r="F169" s="7">
        <v>45016</v>
      </c>
      <c r="G169" s="9" t="s">
        <v>34</v>
      </c>
      <c r="H169" s="10">
        <v>2800</v>
      </c>
      <c r="I169" s="9">
        <f>$B$1-F169</f>
        <v>244</v>
      </c>
      <c r="J169" s="8">
        <f>DATEDIF(F169,$B$1,"m")+1</f>
        <v>8</v>
      </c>
      <c r="K169" s="8" t="str">
        <f>VLOOKUP(J169,$M$4:$N$10,2,1)</f>
        <v>7-9 months</v>
      </c>
    </row>
    <row r="170" spans="1:11" x14ac:dyDescent="0.25">
      <c r="A170" t="s">
        <v>9</v>
      </c>
      <c r="B170" s="9" t="s">
        <v>19</v>
      </c>
      <c r="C170" s="9" t="s">
        <v>13</v>
      </c>
      <c r="D170" s="9" t="s">
        <v>13</v>
      </c>
      <c r="E170" s="9" t="s">
        <v>208</v>
      </c>
      <c r="F170" s="7">
        <v>44815</v>
      </c>
      <c r="G170" s="9" t="s">
        <v>34</v>
      </c>
      <c r="H170" s="10">
        <v>4200</v>
      </c>
      <c r="I170" s="9">
        <f>$B$1-F170</f>
        <v>445</v>
      </c>
      <c r="J170" s="8">
        <f>DATEDIF(F170,$B$1,"m")+1</f>
        <v>15</v>
      </c>
      <c r="K170" s="8" t="str">
        <f>VLOOKUP(J170,$M$4:$N$10,2,1)</f>
        <v>&gt;12 months</v>
      </c>
    </row>
    <row r="171" spans="1:11" x14ac:dyDescent="0.25">
      <c r="A171" t="s">
        <v>9</v>
      </c>
      <c r="B171" s="9" t="s">
        <v>18</v>
      </c>
      <c r="C171" s="9" t="s">
        <v>12</v>
      </c>
      <c r="D171" s="9" t="s">
        <v>12</v>
      </c>
      <c r="E171" s="9" t="s">
        <v>209</v>
      </c>
      <c r="F171" s="7">
        <v>45148</v>
      </c>
      <c r="G171" s="9" t="s">
        <v>34</v>
      </c>
      <c r="H171" s="10">
        <v>2900</v>
      </c>
      <c r="I171" s="9">
        <f>$B$1-F171</f>
        <v>112</v>
      </c>
      <c r="J171" s="8">
        <f>DATEDIF(F171,$B$1,"m")+1</f>
        <v>4</v>
      </c>
      <c r="K171" s="8" t="str">
        <f>VLOOKUP(J171,$M$4:$N$10,2,1)</f>
        <v>4-6 months</v>
      </c>
    </row>
    <row r="172" spans="1:11" x14ac:dyDescent="0.25">
      <c r="A172" t="s">
        <v>7</v>
      </c>
      <c r="B172" s="9" t="s">
        <v>18</v>
      </c>
      <c r="C172" s="9" t="s">
        <v>12</v>
      </c>
      <c r="D172" s="9" t="s">
        <v>12</v>
      </c>
      <c r="E172" s="9" t="s">
        <v>210</v>
      </c>
      <c r="F172" s="7">
        <v>45155</v>
      </c>
      <c r="G172" s="9" t="s">
        <v>34</v>
      </c>
      <c r="H172" s="10">
        <v>1500</v>
      </c>
      <c r="I172" s="9">
        <f>$B$1-F172</f>
        <v>105</v>
      </c>
      <c r="J172" s="8">
        <f>DATEDIF(F172,$B$1,"m")+1</f>
        <v>4</v>
      </c>
      <c r="K172" s="8" t="str">
        <f>VLOOKUP(J172,$M$4:$N$10,2,1)</f>
        <v>4-6 months</v>
      </c>
    </row>
    <row r="173" spans="1:11" x14ac:dyDescent="0.25">
      <c r="A173" t="s">
        <v>9</v>
      </c>
      <c r="B173" s="9" t="s">
        <v>21</v>
      </c>
      <c r="C173" s="9" t="s">
        <v>15</v>
      </c>
      <c r="D173" s="9" t="s">
        <v>12</v>
      </c>
      <c r="E173" s="9" t="s">
        <v>211</v>
      </c>
      <c r="F173" s="7">
        <v>45070</v>
      </c>
      <c r="G173" s="9" t="s">
        <v>34</v>
      </c>
      <c r="H173" s="10">
        <v>3000</v>
      </c>
      <c r="I173" s="9">
        <f>$B$1-F173</f>
        <v>190</v>
      </c>
      <c r="J173" s="8">
        <f>DATEDIF(F173,$B$1,"m")+1</f>
        <v>7</v>
      </c>
      <c r="K173" s="8" t="str">
        <f>VLOOKUP(J173,$M$4:$N$10,2,1)</f>
        <v>7-9 months</v>
      </c>
    </row>
    <row r="174" spans="1:11" x14ac:dyDescent="0.25">
      <c r="A174" t="s">
        <v>7</v>
      </c>
      <c r="B174" s="9" t="s">
        <v>16</v>
      </c>
      <c r="C174" s="9" t="s">
        <v>10</v>
      </c>
      <c r="D174" s="9" t="s">
        <v>40</v>
      </c>
      <c r="E174" s="9" t="s">
        <v>212</v>
      </c>
      <c r="F174" s="7">
        <v>44826</v>
      </c>
      <c r="G174" s="9" t="s">
        <v>34</v>
      </c>
      <c r="H174" s="10">
        <v>3800</v>
      </c>
      <c r="I174" s="9">
        <f>$B$1-F174</f>
        <v>434</v>
      </c>
      <c r="J174" s="8">
        <f>DATEDIF(F174,$B$1,"m")+1</f>
        <v>15</v>
      </c>
      <c r="K174" s="8" t="str">
        <f>VLOOKUP(J174,$M$4:$N$10,2,1)</f>
        <v>&gt;12 months</v>
      </c>
    </row>
    <row r="175" spans="1:11" x14ac:dyDescent="0.25">
      <c r="A175" t="s">
        <v>9</v>
      </c>
      <c r="B175" s="9" t="s">
        <v>19</v>
      </c>
      <c r="C175" s="9" t="s">
        <v>13</v>
      </c>
      <c r="D175" s="9" t="s">
        <v>13</v>
      </c>
      <c r="E175" s="9" t="s">
        <v>213</v>
      </c>
      <c r="F175" s="7">
        <v>44943</v>
      </c>
      <c r="G175" s="9" t="s">
        <v>34</v>
      </c>
      <c r="H175" s="10">
        <v>1800</v>
      </c>
      <c r="I175" s="9">
        <f>$B$1-F175</f>
        <v>317</v>
      </c>
      <c r="J175" s="8">
        <f>DATEDIF(F175,$B$1,"m")+1</f>
        <v>11</v>
      </c>
      <c r="K175" s="8" t="str">
        <f>VLOOKUP(J175,$M$4:$N$10,2,1)</f>
        <v>10-12 months</v>
      </c>
    </row>
    <row r="176" spans="1:11" x14ac:dyDescent="0.25">
      <c r="A176" t="s">
        <v>9</v>
      </c>
      <c r="B176" s="9" t="s">
        <v>17</v>
      </c>
      <c r="C176" s="9" t="s">
        <v>11</v>
      </c>
      <c r="D176" s="9" t="s">
        <v>41</v>
      </c>
      <c r="E176" s="9" t="s">
        <v>214</v>
      </c>
      <c r="F176" s="7">
        <v>45191</v>
      </c>
      <c r="G176" s="9" t="s">
        <v>34</v>
      </c>
      <c r="H176" s="10">
        <v>3800</v>
      </c>
      <c r="I176" s="9">
        <f>$B$1-F176</f>
        <v>69</v>
      </c>
      <c r="J176" s="8">
        <f>DATEDIF(F176,$B$1,"m")+1</f>
        <v>3</v>
      </c>
      <c r="K176" s="8" t="str">
        <f>VLOOKUP(J176,$M$4:$N$10,2,1)</f>
        <v>3 months</v>
      </c>
    </row>
    <row r="177" spans="1:11" x14ac:dyDescent="0.25">
      <c r="A177" t="s">
        <v>9</v>
      </c>
      <c r="B177" s="9" t="s">
        <v>21</v>
      </c>
      <c r="C177" s="9" t="s">
        <v>15</v>
      </c>
      <c r="D177" s="9" t="s">
        <v>12</v>
      </c>
      <c r="E177" s="9" t="s">
        <v>215</v>
      </c>
      <c r="F177" s="7">
        <v>44925</v>
      </c>
      <c r="G177" s="9" t="s">
        <v>34</v>
      </c>
      <c r="H177" s="10">
        <v>1900</v>
      </c>
      <c r="I177" s="9">
        <f>$B$1-F177</f>
        <v>335</v>
      </c>
      <c r="J177" s="8">
        <f>DATEDIF(F177,$B$1,"m")+1</f>
        <v>12</v>
      </c>
      <c r="K177" s="8" t="str">
        <f>VLOOKUP(J177,$M$4:$N$10,2,1)</f>
        <v>10-12 months</v>
      </c>
    </row>
    <row r="178" spans="1:11" x14ac:dyDescent="0.25">
      <c r="A178" t="s">
        <v>8</v>
      </c>
      <c r="B178" s="9" t="s">
        <v>18</v>
      </c>
      <c r="C178" s="9" t="s">
        <v>12</v>
      </c>
      <c r="D178" s="9" t="s">
        <v>12</v>
      </c>
      <c r="E178" s="9" t="s">
        <v>216</v>
      </c>
      <c r="F178" s="7">
        <v>45046</v>
      </c>
      <c r="G178" s="9" t="s">
        <v>34</v>
      </c>
      <c r="H178" s="10">
        <v>1400</v>
      </c>
      <c r="I178" s="9">
        <f>$B$1-F178</f>
        <v>214</v>
      </c>
      <c r="J178" s="8">
        <f>DATEDIF(F178,$B$1,"m")+1</f>
        <v>8</v>
      </c>
      <c r="K178" s="8" t="str">
        <f>VLOOKUP(J178,$M$4:$N$10,2,1)</f>
        <v>7-9 months</v>
      </c>
    </row>
    <row r="179" spans="1:11" x14ac:dyDescent="0.25">
      <c r="A179" t="s">
        <v>9</v>
      </c>
      <c r="B179" s="9" t="s">
        <v>20</v>
      </c>
      <c r="C179" s="9" t="s">
        <v>14</v>
      </c>
      <c r="D179" s="9" t="s">
        <v>13</v>
      </c>
      <c r="E179" s="9" t="s">
        <v>217</v>
      </c>
      <c r="F179" s="7">
        <v>44944</v>
      </c>
      <c r="G179" s="9" t="s">
        <v>34</v>
      </c>
      <c r="H179" s="10">
        <v>5800</v>
      </c>
      <c r="I179" s="9">
        <f>$B$1-F179</f>
        <v>316</v>
      </c>
      <c r="J179" s="8">
        <f>DATEDIF(F179,$B$1,"m")+1</f>
        <v>11</v>
      </c>
      <c r="K179" s="8" t="str">
        <f>VLOOKUP(J179,$M$4:$N$10,2,1)</f>
        <v>10-12 months</v>
      </c>
    </row>
    <row r="180" spans="1:11" x14ac:dyDescent="0.25">
      <c r="A180" t="s">
        <v>7</v>
      </c>
      <c r="B180" s="9" t="s">
        <v>19</v>
      </c>
      <c r="C180" s="9" t="s">
        <v>13</v>
      </c>
      <c r="D180" s="9" t="s">
        <v>13</v>
      </c>
      <c r="E180" s="9" t="s">
        <v>218</v>
      </c>
      <c r="F180" s="7">
        <v>45011</v>
      </c>
      <c r="G180" s="9" t="s">
        <v>34</v>
      </c>
      <c r="H180" s="10">
        <v>2000</v>
      </c>
      <c r="I180" s="9">
        <f>$B$1-F180</f>
        <v>249</v>
      </c>
      <c r="J180" s="8">
        <f>DATEDIF(F180,$B$1,"m")+1</f>
        <v>9</v>
      </c>
      <c r="K180" s="8" t="str">
        <f>VLOOKUP(J180,$M$4:$N$10,2,1)</f>
        <v>7-9 months</v>
      </c>
    </row>
    <row r="181" spans="1:11" x14ac:dyDescent="0.25">
      <c r="A181" t="s">
        <v>9</v>
      </c>
      <c r="B181" s="9" t="s">
        <v>19</v>
      </c>
      <c r="C181" s="9" t="s">
        <v>13</v>
      </c>
      <c r="D181" s="9" t="s">
        <v>13</v>
      </c>
      <c r="E181" s="9" t="s">
        <v>219</v>
      </c>
      <c r="F181" s="7">
        <v>45133</v>
      </c>
      <c r="G181" s="9" t="s">
        <v>34</v>
      </c>
      <c r="H181" s="10">
        <v>4800</v>
      </c>
      <c r="I181" s="9">
        <f>$B$1-F181</f>
        <v>127</v>
      </c>
      <c r="J181" s="8">
        <f>DATEDIF(F181,$B$1,"m")+1</f>
        <v>5</v>
      </c>
      <c r="K181" s="8" t="str">
        <f>VLOOKUP(J181,$M$4:$N$10,2,1)</f>
        <v>4-6 months</v>
      </c>
    </row>
    <row r="182" spans="1:11" x14ac:dyDescent="0.25">
      <c r="A182" t="s">
        <v>9</v>
      </c>
      <c r="B182" s="9" t="s">
        <v>17</v>
      </c>
      <c r="C182" s="9" t="s">
        <v>11</v>
      </c>
      <c r="D182" s="9" t="s">
        <v>41</v>
      </c>
      <c r="E182" s="9" t="s">
        <v>220</v>
      </c>
      <c r="F182" s="7">
        <v>44895</v>
      </c>
      <c r="G182" s="9" t="s">
        <v>34</v>
      </c>
      <c r="H182" s="10">
        <v>4300</v>
      </c>
      <c r="I182" s="9">
        <f>$B$1-F182</f>
        <v>365</v>
      </c>
      <c r="J182" s="8">
        <f>DATEDIF(F182,$B$1,"m")+1</f>
        <v>13</v>
      </c>
      <c r="K182" s="8" t="str">
        <f>VLOOKUP(J182,$M$4:$N$10,2,1)</f>
        <v>&gt;12 months</v>
      </c>
    </row>
    <row r="183" spans="1:11" x14ac:dyDescent="0.25">
      <c r="A183" t="s">
        <v>7</v>
      </c>
      <c r="B183" s="9" t="s">
        <v>16</v>
      </c>
      <c r="C183" s="9" t="s">
        <v>10</v>
      </c>
      <c r="D183" s="9" t="s">
        <v>40</v>
      </c>
      <c r="E183" s="9" t="s">
        <v>221</v>
      </c>
      <c r="F183" s="7">
        <v>44764</v>
      </c>
      <c r="G183" s="9" t="s">
        <v>34</v>
      </c>
      <c r="H183" s="10">
        <v>2000</v>
      </c>
      <c r="I183" s="9">
        <f>$B$1-F183</f>
        <v>496</v>
      </c>
      <c r="J183" s="8">
        <f>DATEDIF(F183,$B$1,"m")+1</f>
        <v>17</v>
      </c>
      <c r="K183" s="8" t="str">
        <f>VLOOKUP(J183,$M$4:$N$10,2,1)</f>
        <v>&gt;12 months</v>
      </c>
    </row>
    <row r="184" spans="1:11" x14ac:dyDescent="0.25">
      <c r="A184" t="s">
        <v>9</v>
      </c>
      <c r="B184" s="9" t="s">
        <v>20</v>
      </c>
      <c r="C184" s="9" t="s">
        <v>14</v>
      </c>
      <c r="D184" s="9" t="s">
        <v>13</v>
      </c>
      <c r="E184" s="9" t="s">
        <v>222</v>
      </c>
      <c r="F184" s="7">
        <v>45186</v>
      </c>
      <c r="G184" s="9" t="s">
        <v>34</v>
      </c>
      <c r="H184" s="10">
        <v>4800</v>
      </c>
      <c r="I184" s="9">
        <f>$B$1-F184</f>
        <v>74</v>
      </c>
      <c r="J184" s="8">
        <f>DATEDIF(F184,$B$1,"m")+1</f>
        <v>3</v>
      </c>
      <c r="K184" s="8" t="str">
        <f>VLOOKUP(J184,$M$4:$N$10,2,1)</f>
        <v>3 months</v>
      </c>
    </row>
    <row r="185" spans="1:11" x14ac:dyDescent="0.25">
      <c r="A185" t="s">
        <v>7</v>
      </c>
      <c r="B185" s="9" t="s">
        <v>18</v>
      </c>
      <c r="C185" s="9" t="s">
        <v>12</v>
      </c>
      <c r="D185" s="9" t="s">
        <v>12</v>
      </c>
      <c r="E185" s="9" t="s">
        <v>223</v>
      </c>
      <c r="F185" s="7">
        <v>45206</v>
      </c>
      <c r="G185" s="9" t="s">
        <v>34</v>
      </c>
      <c r="H185" s="10">
        <v>3200</v>
      </c>
      <c r="I185" s="9">
        <f>$B$1-F185</f>
        <v>54</v>
      </c>
      <c r="J185" s="8">
        <f>DATEDIF(F185,$B$1,"m")+1</f>
        <v>2</v>
      </c>
      <c r="K185" s="8" t="str">
        <f>VLOOKUP(J185,$M$4:$N$10,2,1)</f>
        <v>2 months</v>
      </c>
    </row>
    <row r="186" spans="1:11" x14ac:dyDescent="0.25">
      <c r="A186" t="s">
        <v>8</v>
      </c>
      <c r="B186" s="9" t="s">
        <v>21</v>
      </c>
      <c r="C186" s="9" t="s">
        <v>15</v>
      </c>
      <c r="D186" s="9" t="s">
        <v>12</v>
      </c>
      <c r="E186" s="9" t="s">
        <v>224</v>
      </c>
      <c r="F186" s="7">
        <v>45018</v>
      </c>
      <c r="G186" s="9" t="s">
        <v>34</v>
      </c>
      <c r="H186" s="10">
        <v>3900</v>
      </c>
      <c r="I186" s="9">
        <f>$B$1-F186</f>
        <v>242</v>
      </c>
      <c r="J186" s="8">
        <f>DATEDIF(F186,$B$1,"m")+1</f>
        <v>8</v>
      </c>
      <c r="K186" s="8" t="str">
        <f>VLOOKUP(J186,$M$4:$N$10,2,1)</f>
        <v>7-9 months</v>
      </c>
    </row>
    <row r="187" spans="1:11" x14ac:dyDescent="0.25">
      <c r="A187" t="s">
        <v>8</v>
      </c>
      <c r="B187" s="9" t="s">
        <v>18</v>
      </c>
      <c r="C187" s="9" t="s">
        <v>12</v>
      </c>
      <c r="D187" s="9" t="s">
        <v>12</v>
      </c>
      <c r="E187" s="9" t="s">
        <v>225</v>
      </c>
      <c r="F187" s="7">
        <v>44923</v>
      </c>
      <c r="G187" s="9" t="s">
        <v>34</v>
      </c>
      <c r="H187" s="10">
        <v>3900</v>
      </c>
      <c r="I187" s="9">
        <f>$B$1-F187</f>
        <v>337</v>
      </c>
      <c r="J187" s="8">
        <f>DATEDIF(F187,$B$1,"m")+1</f>
        <v>12</v>
      </c>
      <c r="K187" s="8" t="str">
        <f>VLOOKUP(J187,$M$4:$N$10,2,1)</f>
        <v>10-12 months</v>
      </c>
    </row>
    <row r="188" spans="1:11" x14ac:dyDescent="0.25">
      <c r="A188" t="s">
        <v>8</v>
      </c>
      <c r="B188" s="9" t="s">
        <v>17</v>
      </c>
      <c r="C188" s="9" t="s">
        <v>11</v>
      </c>
      <c r="D188" s="9" t="s">
        <v>41</v>
      </c>
      <c r="E188" s="9" t="s">
        <v>226</v>
      </c>
      <c r="F188" s="7">
        <v>44963</v>
      </c>
      <c r="G188" s="9" t="s">
        <v>34</v>
      </c>
      <c r="H188" s="10">
        <v>1400</v>
      </c>
      <c r="I188" s="9">
        <f>$B$1-F188</f>
        <v>297</v>
      </c>
      <c r="J188" s="8">
        <f>DATEDIF(F188,$B$1,"m")+1</f>
        <v>10</v>
      </c>
      <c r="K188" s="8" t="str">
        <f>VLOOKUP(J188,$M$4:$N$10,2,1)</f>
        <v>10-12 months</v>
      </c>
    </row>
    <row r="189" spans="1:11" x14ac:dyDescent="0.25">
      <c r="A189" t="s">
        <v>8</v>
      </c>
      <c r="B189" s="9" t="s">
        <v>18</v>
      </c>
      <c r="C189" s="9" t="s">
        <v>12</v>
      </c>
      <c r="D189" s="9" t="s">
        <v>12</v>
      </c>
      <c r="E189" s="9" t="s">
        <v>227</v>
      </c>
      <c r="F189" s="7">
        <v>44773</v>
      </c>
      <c r="G189" s="9" t="s">
        <v>34</v>
      </c>
      <c r="H189" s="10">
        <v>3900</v>
      </c>
      <c r="I189" s="9">
        <f>$B$1-F189</f>
        <v>487</v>
      </c>
      <c r="J189" s="8">
        <f>DATEDIF(F189,$B$1,"m")+1</f>
        <v>16</v>
      </c>
      <c r="K189" s="8" t="str">
        <f>VLOOKUP(J189,$M$4:$N$10,2,1)</f>
        <v>&gt;12 months</v>
      </c>
    </row>
    <row r="190" spans="1:11" x14ac:dyDescent="0.25">
      <c r="A190" t="s">
        <v>8</v>
      </c>
      <c r="B190" s="9" t="s">
        <v>19</v>
      </c>
      <c r="C190" s="9" t="s">
        <v>13</v>
      </c>
      <c r="D190" s="9" t="s">
        <v>13</v>
      </c>
      <c r="E190" s="9" t="s">
        <v>228</v>
      </c>
      <c r="F190" s="7">
        <v>44782</v>
      </c>
      <c r="G190" s="9" t="s">
        <v>34</v>
      </c>
      <c r="H190" s="10">
        <v>5300</v>
      </c>
      <c r="I190" s="9">
        <f>$B$1-F190</f>
        <v>478</v>
      </c>
      <c r="J190" s="8">
        <f>DATEDIF(F190,$B$1,"m")+1</f>
        <v>16</v>
      </c>
      <c r="K190" s="8" t="str">
        <f>VLOOKUP(J190,$M$4:$N$10,2,1)</f>
        <v>&gt;12 months</v>
      </c>
    </row>
    <row r="191" spans="1:11" x14ac:dyDescent="0.25">
      <c r="A191" t="s">
        <v>7</v>
      </c>
      <c r="B191" s="9" t="s">
        <v>21</v>
      </c>
      <c r="C191" s="9" t="s">
        <v>15</v>
      </c>
      <c r="D191" s="9" t="s">
        <v>12</v>
      </c>
      <c r="E191" s="9" t="s">
        <v>229</v>
      </c>
      <c r="F191" s="7">
        <v>45106</v>
      </c>
      <c r="G191" s="9" t="s">
        <v>34</v>
      </c>
      <c r="H191" s="10">
        <v>1700</v>
      </c>
      <c r="I191" s="9">
        <f>$B$1-F191</f>
        <v>154</v>
      </c>
      <c r="J191" s="8">
        <f>DATEDIF(F191,$B$1,"m")+1</f>
        <v>6</v>
      </c>
      <c r="K191" s="8" t="str">
        <f>VLOOKUP(J191,$M$4:$N$10,2,1)</f>
        <v>4-6 months</v>
      </c>
    </row>
    <row r="192" spans="1:11" x14ac:dyDescent="0.25">
      <c r="A192" t="s">
        <v>8</v>
      </c>
      <c r="B192" s="9" t="s">
        <v>17</v>
      </c>
      <c r="C192" s="9" t="s">
        <v>11</v>
      </c>
      <c r="D192" s="9" t="s">
        <v>41</v>
      </c>
      <c r="E192" s="9" t="s">
        <v>230</v>
      </c>
      <c r="F192" s="7">
        <v>45220</v>
      </c>
      <c r="G192" s="9" t="s">
        <v>34</v>
      </c>
      <c r="H192" s="10">
        <v>2300</v>
      </c>
      <c r="I192" s="9">
        <f>$B$1-F192</f>
        <v>40</v>
      </c>
      <c r="J192" s="8">
        <f>DATEDIF(F192,$B$1,"m")+1</f>
        <v>2</v>
      </c>
      <c r="K192" s="8" t="str">
        <f>VLOOKUP(J192,$M$4:$N$10,2,1)</f>
        <v>2 months</v>
      </c>
    </row>
    <row r="193" spans="1:11" x14ac:dyDescent="0.25">
      <c r="A193" t="s">
        <v>7</v>
      </c>
      <c r="B193" s="9" t="s">
        <v>20</v>
      </c>
      <c r="C193" s="9" t="s">
        <v>14</v>
      </c>
      <c r="D193" s="9" t="s">
        <v>13</v>
      </c>
      <c r="E193" s="9" t="s">
        <v>231</v>
      </c>
      <c r="F193" s="7">
        <v>44900</v>
      </c>
      <c r="G193" s="9" t="s">
        <v>34</v>
      </c>
      <c r="H193" s="10">
        <v>2600</v>
      </c>
      <c r="I193" s="9">
        <f>$B$1-F193</f>
        <v>360</v>
      </c>
      <c r="J193" s="8">
        <f>DATEDIF(F193,$B$1,"m")+1</f>
        <v>12</v>
      </c>
      <c r="K193" s="8" t="str">
        <f>VLOOKUP(J193,$M$4:$N$10,2,1)</f>
        <v>10-12 months</v>
      </c>
    </row>
    <row r="194" spans="1:11" x14ac:dyDescent="0.25">
      <c r="A194" t="s">
        <v>9</v>
      </c>
      <c r="B194" s="9" t="s">
        <v>19</v>
      </c>
      <c r="C194" s="9" t="s">
        <v>13</v>
      </c>
      <c r="D194" s="9" t="s">
        <v>13</v>
      </c>
      <c r="E194" s="9" t="s">
        <v>232</v>
      </c>
      <c r="F194" s="7">
        <v>44955</v>
      </c>
      <c r="G194" s="9" t="s">
        <v>34</v>
      </c>
      <c r="H194" s="10">
        <v>3000</v>
      </c>
      <c r="I194" s="9">
        <f>$B$1-F194</f>
        <v>305</v>
      </c>
      <c r="J194" s="8">
        <f>DATEDIF(F194,$B$1,"m")+1</f>
        <v>11</v>
      </c>
      <c r="K194" s="8" t="str">
        <f>VLOOKUP(J194,$M$4:$N$10,2,1)</f>
        <v>10-12 months</v>
      </c>
    </row>
    <row r="195" spans="1:11" x14ac:dyDescent="0.25">
      <c r="A195" t="s">
        <v>9</v>
      </c>
      <c r="B195" s="9" t="s">
        <v>20</v>
      </c>
      <c r="C195" s="9" t="s">
        <v>14</v>
      </c>
      <c r="D195" s="9" t="s">
        <v>13</v>
      </c>
      <c r="E195" s="9" t="s">
        <v>233</v>
      </c>
      <c r="F195" s="7">
        <v>44991</v>
      </c>
      <c r="G195" s="9" t="s">
        <v>34</v>
      </c>
      <c r="H195" s="10">
        <v>1800</v>
      </c>
      <c r="I195" s="9">
        <f>$B$1-F195</f>
        <v>269</v>
      </c>
      <c r="J195" s="8">
        <f>DATEDIF(F195,$B$1,"m")+1</f>
        <v>9</v>
      </c>
      <c r="K195" s="8" t="str">
        <f>VLOOKUP(J195,$M$4:$N$10,2,1)</f>
        <v>7-9 months</v>
      </c>
    </row>
    <row r="196" spans="1:11" x14ac:dyDescent="0.25">
      <c r="A196" t="s">
        <v>8</v>
      </c>
      <c r="B196" s="9" t="s">
        <v>21</v>
      </c>
      <c r="C196" s="9" t="s">
        <v>15</v>
      </c>
      <c r="D196" s="9" t="s">
        <v>12</v>
      </c>
      <c r="E196" s="9" t="s">
        <v>234</v>
      </c>
      <c r="F196" s="7">
        <v>44907</v>
      </c>
      <c r="G196" s="9" t="s">
        <v>34</v>
      </c>
      <c r="H196" s="10">
        <v>4400</v>
      </c>
      <c r="I196" s="9">
        <f>$B$1-F196</f>
        <v>353</v>
      </c>
      <c r="J196" s="8">
        <f>DATEDIF(F196,$B$1,"m")+1</f>
        <v>12</v>
      </c>
      <c r="K196" s="8" t="str">
        <f>VLOOKUP(J196,$M$4:$N$10,2,1)</f>
        <v>10-12 months</v>
      </c>
    </row>
    <row r="197" spans="1:11" x14ac:dyDescent="0.25">
      <c r="A197" t="s">
        <v>9</v>
      </c>
      <c r="B197" s="9" t="s">
        <v>17</v>
      </c>
      <c r="C197" s="9" t="s">
        <v>11</v>
      </c>
      <c r="D197" s="9" t="s">
        <v>41</v>
      </c>
      <c r="E197" s="9" t="s">
        <v>235</v>
      </c>
      <c r="F197" s="7">
        <v>45146</v>
      </c>
      <c r="G197" s="9" t="s">
        <v>34</v>
      </c>
      <c r="H197" s="10">
        <v>1000</v>
      </c>
      <c r="I197" s="9">
        <f>$B$1-F197</f>
        <v>114</v>
      </c>
      <c r="J197" s="8">
        <f>DATEDIF(F197,$B$1,"m")+1</f>
        <v>4</v>
      </c>
      <c r="K197" s="8" t="str">
        <f>VLOOKUP(J197,$M$4:$N$10,2,1)</f>
        <v>4-6 months</v>
      </c>
    </row>
    <row r="198" spans="1:11" x14ac:dyDescent="0.25">
      <c r="A198" t="s">
        <v>8</v>
      </c>
      <c r="B198" s="9" t="s">
        <v>16</v>
      </c>
      <c r="C198" s="9" t="s">
        <v>10</v>
      </c>
      <c r="D198" s="9" t="s">
        <v>40</v>
      </c>
      <c r="E198" s="9" t="s">
        <v>236</v>
      </c>
      <c r="F198" s="7">
        <v>45151</v>
      </c>
      <c r="G198" s="9" t="s">
        <v>34</v>
      </c>
      <c r="H198" s="10">
        <v>4300</v>
      </c>
      <c r="I198" s="9">
        <f>$B$1-F198</f>
        <v>109</v>
      </c>
      <c r="J198" s="8">
        <f>DATEDIF(F198,$B$1,"m")+1</f>
        <v>4</v>
      </c>
      <c r="K198" s="8" t="str">
        <f>VLOOKUP(J198,$M$4:$N$10,2,1)</f>
        <v>4-6 months</v>
      </c>
    </row>
    <row r="199" spans="1:11" x14ac:dyDescent="0.25">
      <c r="A199" t="s">
        <v>8</v>
      </c>
      <c r="B199" s="9" t="s">
        <v>19</v>
      </c>
      <c r="C199" s="9" t="s">
        <v>13</v>
      </c>
      <c r="D199" s="9" t="s">
        <v>13</v>
      </c>
      <c r="E199" s="9" t="s">
        <v>237</v>
      </c>
      <c r="F199" s="7">
        <v>45104</v>
      </c>
      <c r="G199" s="9" t="s">
        <v>34</v>
      </c>
      <c r="H199" s="10">
        <v>1200</v>
      </c>
      <c r="I199" s="9">
        <f>$B$1-F199</f>
        <v>156</v>
      </c>
      <c r="J199" s="8">
        <f>DATEDIF(F199,$B$1,"m")+1</f>
        <v>6</v>
      </c>
      <c r="K199" s="8" t="str">
        <f>VLOOKUP(J199,$M$4:$N$10,2,1)</f>
        <v>4-6 months</v>
      </c>
    </row>
    <row r="200" spans="1:11" x14ac:dyDescent="0.25">
      <c r="A200" t="s">
        <v>8</v>
      </c>
      <c r="B200" s="9" t="s">
        <v>17</v>
      </c>
      <c r="C200" s="9" t="s">
        <v>11</v>
      </c>
      <c r="D200" s="9" t="s">
        <v>41</v>
      </c>
      <c r="E200" s="9" t="s">
        <v>238</v>
      </c>
      <c r="F200" s="7">
        <v>44796</v>
      </c>
      <c r="G200" s="9" t="s">
        <v>34</v>
      </c>
      <c r="H200" s="10">
        <v>3800</v>
      </c>
      <c r="I200" s="9">
        <f>$B$1-F200</f>
        <v>464</v>
      </c>
      <c r="J200" s="8">
        <f>DATEDIF(F200,$B$1,"m")+1</f>
        <v>16</v>
      </c>
      <c r="K200" s="8" t="str">
        <f>VLOOKUP(J200,$M$4:$N$10,2,1)</f>
        <v>&gt;12 months</v>
      </c>
    </row>
    <row r="201" spans="1:11" x14ac:dyDescent="0.25">
      <c r="A201" t="s">
        <v>7</v>
      </c>
      <c r="B201" s="9" t="s">
        <v>19</v>
      </c>
      <c r="C201" s="9" t="s">
        <v>13</v>
      </c>
      <c r="D201" s="9" t="s">
        <v>13</v>
      </c>
      <c r="E201" s="9" t="s">
        <v>239</v>
      </c>
      <c r="F201" s="7">
        <v>44833</v>
      </c>
      <c r="G201" s="9" t="s">
        <v>34</v>
      </c>
      <c r="H201" s="10">
        <v>2600</v>
      </c>
      <c r="I201" s="9">
        <f>$B$1-F201</f>
        <v>427</v>
      </c>
      <c r="J201" s="8">
        <f>DATEDIF(F201,$B$1,"m")+1</f>
        <v>15</v>
      </c>
      <c r="K201" s="8" t="str">
        <f>VLOOKUP(J201,$M$4:$N$10,2,1)</f>
        <v>&gt;12 months</v>
      </c>
    </row>
    <row r="202" spans="1:11" x14ac:dyDescent="0.25">
      <c r="A202" t="s">
        <v>8</v>
      </c>
      <c r="B202" s="9" t="s">
        <v>20</v>
      </c>
      <c r="C202" s="9" t="s">
        <v>14</v>
      </c>
      <c r="D202" s="9" t="s">
        <v>13</v>
      </c>
      <c r="E202" s="9" t="s">
        <v>240</v>
      </c>
      <c r="F202" s="7">
        <v>44955</v>
      </c>
      <c r="G202" s="9" t="s">
        <v>34</v>
      </c>
      <c r="H202" s="10">
        <v>5300</v>
      </c>
      <c r="I202" s="9">
        <f>$B$1-F202</f>
        <v>305</v>
      </c>
      <c r="J202" s="8">
        <f>DATEDIF(F202,$B$1,"m")+1</f>
        <v>11</v>
      </c>
      <c r="K202" s="8" t="str">
        <f>VLOOKUP(J202,$M$4:$N$10,2,1)</f>
        <v>10-12 months</v>
      </c>
    </row>
    <row r="203" spans="1:11" x14ac:dyDescent="0.25">
      <c r="A203" t="s">
        <v>9</v>
      </c>
      <c r="B203" s="9" t="s">
        <v>17</v>
      </c>
      <c r="C203" s="9" t="s">
        <v>11</v>
      </c>
      <c r="D203" s="9" t="s">
        <v>41</v>
      </c>
      <c r="E203" s="9" t="s">
        <v>241</v>
      </c>
      <c r="F203" s="7">
        <v>45157</v>
      </c>
      <c r="G203" s="9" t="s">
        <v>34</v>
      </c>
      <c r="H203" s="10">
        <v>3500</v>
      </c>
      <c r="I203" s="9">
        <f>$B$1-F203</f>
        <v>103</v>
      </c>
      <c r="J203" s="8">
        <f>DATEDIF(F203,$B$1,"m")+1</f>
        <v>4</v>
      </c>
      <c r="K203" s="8" t="str">
        <f>VLOOKUP(J203,$M$4:$N$10,2,1)</f>
        <v>4-6 months</v>
      </c>
    </row>
    <row r="204" spans="1:11" x14ac:dyDescent="0.25">
      <c r="A204" t="s">
        <v>7</v>
      </c>
      <c r="B204" s="9" t="s">
        <v>21</v>
      </c>
      <c r="C204" s="9" t="s">
        <v>15</v>
      </c>
      <c r="D204" s="9" t="s">
        <v>12</v>
      </c>
      <c r="E204" s="9" t="s">
        <v>242</v>
      </c>
      <c r="F204" s="7">
        <v>44791</v>
      </c>
      <c r="G204" s="9" t="s">
        <v>34</v>
      </c>
      <c r="H204" s="10">
        <v>4900</v>
      </c>
      <c r="I204" s="9">
        <f>$B$1-F204</f>
        <v>469</v>
      </c>
      <c r="J204" s="8">
        <f>DATEDIF(F204,$B$1,"m")+1</f>
        <v>16</v>
      </c>
      <c r="K204" s="8" t="str">
        <f>VLOOKUP(J204,$M$4:$N$10,2,1)</f>
        <v>&gt;12 months</v>
      </c>
    </row>
    <row r="205" spans="1:11" x14ac:dyDescent="0.25">
      <c r="A205" t="s">
        <v>9</v>
      </c>
      <c r="B205" s="9" t="s">
        <v>19</v>
      </c>
      <c r="C205" s="9" t="s">
        <v>13</v>
      </c>
      <c r="D205" s="9" t="s">
        <v>13</v>
      </c>
      <c r="E205" s="9" t="s">
        <v>243</v>
      </c>
      <c r="F205" s="7">
        <v>45136</v>
      </c>
      <c r="G205" s="9" t="s">
        <v>34</v>
      </c>
      <c r="H205" s="10">
        <v>2800</v>
      </c>
      <c r="I205" s="9">
        <f>$B$1-F205</f>
        <v>124</v>
      </c>
      <c r="J205" s="8">
        <f>DATEDIF(F205,$B$1,"m")+1</f>
        <v>5</v>
      </c>
      <c r="K205" s="8" t="str">
        <f>VLOOKUP(J205,$M$4:$N$10,2,1)</f>
        <v>4-6 months</v>
      </c>
    </row>
    <row r="206" spans="1:11" x14ac:dyDescent="0.25">
      <c r="A206" t="s">
        <v>8</v>
      </c>
      <c r="B206" s="9" t="s">
        <v>19</v>
      </c>
      <c r="C206" s="9" t="s">
        <v>13</v>
      </c>
      <c r="D206" s="9" t="s">
        <v>13</v>
      </c>
      <c r="E206" s="9" t="s">
        <v>244</v>
      </c>
      <c r="F206" s="7">
        <v>44902</v>
      </c>
      <c r="G206" s="9" t="s">
        <v>34</v>
      </c>
      <c r="H206" s="10">
        <v>4700</v>
      </c>
      <c r="I206" s="9">
        <f>$B$1-F206</f>
        <v>358</v>
      </c>
      <c r="J206" s="8">
        <f>DATEDIF(F206,$B$1,"m")+1</f>
        <v>12</v>
      </c>
      <c r="K206" s="8" t="str">
        <f>VLOOKUP(J206,$M$4:$N$10,2,1)</f>
        <v>10-12 months</v>
      </c>
    </row>
    <row r="207" spans="1:11" x14ac:dyDescent="0.25">
      <c r="A207" t="s">
        <v>8</v>
      </c>
      <c r="B207" s="9" t="s">
        <v>16</v>
      </c>
      <c r="C207" s="9" t="s">
        <v>10</v>
      </c>
      <c r="D207" s="9" t="s">
        <v>40</v>
      </c>
      <c r="E207" s="9" t="s">
        <v>245</v>
      </c>
      <c r="F207" s="7">
        <v>45200</v>
      </c>
      <c r="G207" s="9" t="s">
        <v>34</v>
      </c>
      <c r="H207" s="10">
        <v>3300</v>
      </c>
      <c r="I207" s="9">
        <f>$B$1-F207</f>
        <v>60</v>
      </c>
      <c r="J207" s="8">
        <f>DATEDIF(F207,$B$1,"m")+1</f>
        <v>2</v>
      </c>
      <c r="K207" s="8" t="str">
        <f>VLOOKUP(J207,$M$4:$N$10,2,1)</f>
        <v>2 months</v>
      </c>
    </row>
    <row r="208" spans="1:11" x14ac:dyDescent="0.25">
      <c r="A208" t="s">
        <v>9</v>
      </c>
      <c r="B208" s="9" t="s">
        <v>20</v>
      </c>
      <c r="C208" s="9" t="s">
        <v>14</v>
      </c>
      <c r="D208" s="9" t="s">
        <v>13</v>
      </c>
      <c r="E208" s="9" t="s">
        <v>246</v>
      </c>
      <c r="F208" s="7">
        <v>45044</v>
      </c>
      <c r="G208" s="9" t="s">
        <v>34</v>
      </c>
      <c r="H208" s="10">
        <v>2500</v>
      </c>
      <c r="I208" s="9">
        <f>$B$1-F208</f>
        <v>216</v>
      </c>
      <c r="J208" s="8">
        <f>DATEDIF(F208,$B$1,"m")+1</f>
        <v>8</v>
      </c>
      <c r="K208" s="8" t="str">
        <f>VLOOKUP(J208,$M$4:$N$10,2,1)</f>
        <v>7-9 months</v>
      </c>
    </row>
    <row r="209" spans="1:11" x14ac:dyDescent="0.25">
      <c r="A209" t="s">
        <v>9</v>
      </c>
      <c r="B209" s="9" t="s">
        <v>19</v>
      </c>
      <c r="C209" s="9" t="s">
        <v>13</v>
      </c>
      <c r="D209" s="9" t="s">
        <v>13</v>
      </c>
      <c r="E209" s="9" t="s">
        <v>247</v>
      </c>
      <c r="F209" s="7">
        <v>44879</v>
      </c>
      <c r="G209" s="9" t="s">
        <v>34</v>
      </c>
      <c r="H209" s="10">
        <v>1700</v>
      </c>
      <c r="I209" s="9">
        <f>$B$1-F209</f>
        <v>381</v>
      </c>
      <c r="J209" s="8">
        <f>DATEDIF(F209,$B$1,"m")+1</f>
        <v>13</v>
      </c>
      <c r="K209" s="8" t="str">
        <f>VLOOKUP(J209,$M$4:$N$10,2,1)</f>
        <v>&gt;12 months</v>
      </c>
    </row>
    <row r="210" spans="1:11" x14ac:dyDescent="0.25">
      <c r="A210" t="s">
        <v>8</v>
      </c>
      <c r="B210" s="9" t="s">
        <v>19</v>
      </c>
      <c r="C210" s="9" t="s">
        <v>13</v>
      </c>
      <c r="D210" s="9" t="s">
        <v>13</v>
      </c>
      <c r="E210" s="9" t="s">
        <v>248</v>
      </c>
      <c r="F210" s="7">
        <v>44975</v>
      </c>
      <c r="G210" s="9" t="s">
        <v>34</v>
      </c>
      <c r="H210" s="10">
        <v>3400</v>
      </c>
      <c r="I210" s="9">
        <f>$B$1-F210</f>
        <v>285</v>
      </c>
      <c r="J210" s="8">
        <f>DATEDIF(F210,$B$1,"m")+1</f>
        <v>10</v>
      </c>
      <c r="K210" s="8" t="str">
        <f>VLOOKUP(J210,$M$4:$N$10,2,1)</f>
        <v>10-12 months</v>
      </c>
    </row>
    <row r="211" spans="1:11" x14ac:dyDescent="0.25">
      <c r="A211" t="s">
        <v>7</v>
      </c>
      <c r="B211" s="9" t="s">
        <v>19</v>
      </c>
      <c r="C211" s="9" t="s">
        <v>13</v>
      </c>
      <c r="D211" s="9" t="s">
        <v>13</v>
      </c>
      <c r="E211" s="9" t="s">
        <v>249</v>
      </c>
      <c r="F211" s="7">
        <v>44778</v>
      </c>
      <c r="G211" s="9" t="s">
        <v>34</v>
      </c>
      <c r="H211" s="10">
        <v>4200</v>
      </c>
      <c r="I211" s="9">
        <f>$B$1-F211</f>
        <v>482</v>
      </c>
      <c r="J211" s="8">
        <f>DATEDIF(F211,$B$1,"m")+1</f>
        <v>16</v>
      </c>
      <c r="K211" s="8" t="str">
        <f>VLOOKUP(J211,$M$4:$N$10,2,1)</f>
        <v>&gt;12 months</v>
      </c>
    </row>
    <row r="212" spans="1:11" x14ac:dyDescent="0.25">
      <c r="A212" t="s">
        <v>9</v>
      </c>
      <c r="B212" s="9" t="s">
        <v>18</v>
      </c>
      <c r="C212" s="9" t="s">
        <v>12</v>
      </c>
      <c r="D212" s="9" t="s">
        <v>12</v>
      </c>
      <c r="E212" s="9" t="s">
        <v>250</v>
      </c>
      <c r="F212" s="7">
        <v>45147</v>
      </c>
      <c r="G212" s="9" t="s">
        <v>34</v>
      </c>
      <c r="H212" s="10">
        <v>3900</v>
      </c>
      <c r="I212" s="9">
        <f>$B$1-F212</f>
        <v>113</v>
      </c>
      <c r="J212" s="8">
        <f>DATEDIF(F212,$B$1,"m")+1</f>
        <v>4</v>
      </c>
      <c r="K212" s="8" t="str">
        <f>VLOOKUP(J212,$M$4:$N$10,2,1)</f>
        <v>4-6 months</v>
      </c>
    </row>
    <row r="213" spans="1:11" x14ac:dyDescent="0.25">
      <c r="A213" t="s">
        <v>7</v>
      </c>
      <c r="B213" s="9" t="s">
        <v>18</v>
      </c>
      <c r="C213" s="9" t="s">
        <v>12</v>
      </c>
      <c r="D213" s="9" t="s">
        <v>12</v>
      </c>
      <c r="E213" s="9" t="s">
        <v>251</v>
      </c>
      <c r="F213" s="7">
        <v>45148</v>
      </c>
      <c r="G213" s="9" t="s">
        <v>34</v>
      </c>
      <c r="H213" s="10">
        <v>4900</v>
      </c>
      <c r="I213" s="9">
        <f>$B$1-F213</f>
        <v>112</v>
      </c>
      <c r="J213" s="8">
        <f>DATEDIF(F213,$B$1,"m")+1</f>
        <v>4</v>
      </c>
      <c r="K213" s="8" t="str">
        <f>VLOOKUP(J213,$M$4:$N$10,2,1)</f>
        <v>4-6 months</v>
      </c>
    </row>
    <row r="214" spans="1:11" x14ac:dyDescent="0.25">
      <c r="A214" t="s">
        <v>8</v>
      </c>
      <c r="B214" s="9" t="s">
        <v>17</v>
      </c>
      <c r="C214" s="9" t="s">
        <v>11</v>
      </c>
      <c r="D214" s="9" t="s">
        <v>41</v>
      </c>
      <c r="E214" s="9" t="s">
        <v>252</v>
      </c>
      <c r="F214" s="7">
        <v>45035</v>
      </c>
      <c r="G214" s="9" t="s">
        <v>34</v>
      </c>
      <c r="H214" s="10">
        <v>4200</v>
      </c>
      <c r="I214" s="9">
        <f>$B$1-F214</f>
        <v>225</v>
      </c>
      <c r="J214" s="8">
        <f>DATEDIF(F214,$B$1,"m")+1</f>
        <v>8</v>
      </c>
      <c r="K214" s="8" t="str">
        <f>VLOOKUP(J214,$M$4:$N$10,2,1)</f>
        <v>7-9 months</v>
      </c>
    </row>
    <row r="215" spans="1:11" x14ac:dyDescent="0.25">
      <c r="A215" t="s">
        <v>7</v>
      </c>
      <c r="B215" s="9" t="s">
        <v>16</v>
      </c>
      <c r="C215" s="9" t="s">
        <v>10</v>
      </c>
      <c r="D215" s="9" t="s">
        <v>40</v>
      </c>
      <c r="E215" s="9" t="s">
        <v>253</v>
      </c>
      <c r="F215" s="7">
        <v>45134</v>
      </c>
      <c r="G215" s="9" t="s">
        <v>34</v>
      </c>
      <c r="H215" s="10">
        <v>4000</v>
      </c>
      <c r="I215" s="9">
        <f>$B$1-F215</f>
        <v>126</v>
      </c>
      <c r="J215" s="8">
        <f>DATEDIF(F215,$B$1,"m")+1</f>
        <v>5</v>
      </c>
      <c r="K215" s="8" t="str">
        <f>VLOOKUP(J215,$M$4:$N$10,2,1)</f>
        <v>4-6 months</v>
      </c>
    </row>
    <row r="216" spans="1:11" x14ac:dyDescent="0.25">
      <c r="A216" t="s">
        <v>8</v>
      </c>
      <c r="B216" s="9" t="s">
        <v>21</v>
      </c>
      <c r="C216" s="9" t="s">
        <v>15</v>
      </c>
      <c r="D216" s="9" t="s">
        <v>12</v>
      </c>
      <c r="E216" s="9" t="s">
        <v>254</v>
      </c>
      <c r="F216" s="7">
        <v>44842</v>
      </c>
      <c r="G216" s="9" t="s">
        <v>34</v>
      </c>
      <c r="H216" s="10">
        <v>5900</v>
      </c>
      <c r="I216" s="9">
        <f>$B$1-F216</f>
        <v>418</v>
      </c>
      <c r="J216" s="8">
        <f>DATEDIF(F216,$B$1,"m")+1</f>
        <v>14</v>
      </c>
      <c r="K216" s="8" t="str">
        <f>VLOOKUP(J216,$M$4:$N$10,2,1)</f>
        <v>&gt;12 months</v>
      </c>
    </row>
    <row r="217" spans="1:11" x14ac:dyDescent="0.25">
      <c r="A217" t="s">
        <v>9</v>
      </c>
      <c r="B217" s="9" t="s">
        <v>20</v>
      </c>
      <c r="C217" s="9" t="s">
        <v>14</v>
      </c>
      <c r="D217" s="9" t="s">
        <v>13</v>
      </c>
      <c r="E217" s="9" t="s">
        <v>255</v>
      </c>
      <c r="F217" s="7">
        <v>44788</v>
      </c>
      <c r="G217" s="9" t="s">
        <v>34</v>
      </c>
      <c r="H217" s="10">
        <v>3300</v>
      </c>
      <c r="I217" s="9">
        <f>$B$1-F217</f>
        <v>472</v>
      </c>
      <c r="J217" s="8">
        <f>DATEDIF(F217,$B$1,"m")+1</f>
        <v>16</v>
      </c>
      <c r="K217" s="8" t="str">
        <f>VLOOKUP(J217,$M$4:$N$10,2,1)</f>
        <v>&gt;12 months</v>
      </c>
    </row>
    <row r="218" spans="1:11" x14ac:dyDescent="0.25">
      <c r="A218" t="s">
        <v>8</v>
      </c>
      <c r="B218" s="9" t="s">
        <v>17</v>
      </c>
      <c r="C218" s="9" t="s">
        <v>11</v>
      </c>
      <c r="D218" s="9" t="s">
        <v>41</v>
      </c>
      <c r="E218" s="9" t="s">
        <v>256</v>
      </c>
      <c r="F218" s="7">
        <v>45032</v>
      </c>
      <c r="G218" s="9" t="s">
        <v>34</v>
      </c>
      <c r="H218" s="10">
        <v>1800</v>
      </c>
      <c r="I218" s="9">
        <f>$B$1-F218</f>
        <v>228</v>
      </c>
      <c r="J218" s="8">
        <f>DATEDIF(F218,$B$1,"m")+1</f>
        <v>8</v>
      </c>
      <c r="K218" s="8" t="str">
        <f>VLOOKUP(J218,$M$4:$N$10,2,1)</f>
        <v>7-9 months</v>
      </c>
    </row>
    <row r="219" spans="1:11" x14ac:dyDescent="0.25">
      <c r="A219" t="s">
        <v>9</v>
      </c>
      <c r="B219" s="9" t="s">
        <v>21</v>
      </c>
      <c r="C219" s="9" t="s">
        <v>15</v>
      </c>
      <c r="D219" s="9" t="s">
        <v>12</v>
      </c>
      <c r="E219" s="9" t="s">
        <v>257</v>
      </c>
      <c r="F219" s="7">
        <v>45040</v>
      </c>
      <c r="G219" s="9" t="s">
        <v>34</v>
      </c>
      <c r="H219" s="10">
        <v>1100</v>
      </c>
      <c r="I219" s="9">
        <f>$B$1-F219</f>
        <v>220</v>
      </c>
      <c r="J219" s="8">
        <f>DATEDIF(F219,$B$1,"m")+1</f>
        <v>8</v>
      </c>
      <c r="K219" s="8" t="str">
        <f>VLOOKUP(J219,$M$4:$N$10,2,1)</f>
        <v>7-9 months</v>
      </c>
    </row>
    <row r="220" spans="1:11" x14ac:dyDescent="0.25">
      <c r="A220" t="s">
        <v>8</v>
      </c>
      <c r="B220" s="9" t="s">
        <v>16</v>
      </c>
      <c r="C220" s="9" t="s">
        <v>10</v>
      </c>
      <c r="D220" s="9" t="s">
        <v>40</v>
      </c>
      <c r="E220" s="9" t="s">
        <v>258</v>
      </c>
      <c r="F220" s="7">
        <v>45203</v>
      </c>
      <c r="G220" s="9" t="s">
        <v>34</v>
      </c>
      <c r="H220" s="10">
        <v>3800</v>
      </c>
      <c r="I220" s="9">
        <f>$B$1-F220</f>
        <v>57</v>
      </c>
      <c r="J220" s="8">
        <f>DATEDIF(F220,$B$1,"m")+1</f>
        <v>2</v>
      </c>
      <c r="K220" s="8" t="str">
        <f>VLOOKUP(J220,$M$4:$N$10,2,1)</f>
        <v>2 months</v>
      </c>
    </row>
    <row r="221" spans="1:11" x14ac:dyDescent="0.25">
      <c r="A221" t="s">
        <v>7</v>
      </c>
      <c r="B221" s="9" t="s">
        <v>17</v>
      </c>
      <c r="C221" s="9" t="s">
        <v>11</v>
      </c>
      <c r="D221" s="9" t="s">
        <v>41</v>
      </c>
      <c r="E221" s="9" t="s">
        <v>259</v>
      </c>
      <c r="F221" s="7">
        <v>45130</v>
      </c>
      <c r="G221" s="9" t="s">
        <v>34</v>
      </c>
      <c r="H221" s="10">
        <v>5000</v>
      </c>
      <c r="I221" s="9">
        <f>$B$1-F221</f>
        <v>130</v>
      </c>
      <c r="J221" s="8">
        <f>DATEDIF(F221,$B$1,"m")+1</f>
        <v>5</v>
      </c>
      <c r="K221" s="8" t="str">
        <f>VLOOKUP(J221,$M$4:$N$10,2,1)</f>
        <v>4-6 months</v>
      </c>
    </row>
    <row r="222" spans="1:11" x14ac:dyDescent="0.25">
      <c r="A222" t="s">
        <v>8</v>
      </c>
      <c r="B222" s="9" t="s">
        <v>18</v>
      </c>
      <c r="C222" s="9" t="s">
        <v>12</v>
      </c>
      <c r="D222" s="9" t="s">
        <v>12</v>
      </c>
      <c r="E222" s="9" t="s">
        <v>260</v>
      </c>
      <c r="F222" s="7">
        <v>45219</v>
      </c>
      <c r="G222" s="9" t="s">
        <v>34</v>
      </c>
      <c r="H222" s="10">
        <v>3300</v>
      </c>
      <c r="I222" s="9">
        <f>$B$1-F222</f>
        <v>41</v>
      </c>
      <c r="J222" s="8">
        <f>DATEDIF(F222,$B$1,"m")+1</f>
        <v>2</v>
      </c>
      <c r="K222" s="8" t="str">
        <f>VLOOKUP(J222,$M$4:$N$10,2,1)</f>
        <v>2 months</v>
      </c>
    </row>
    <row r="223" spans="1:11" x14ac:dyDescent="0.25">
      <c r="A223" t="s">
        <v>9</v>
      </c>
      <c r="B223" s="9" t="s">
        <v>18</v>
      </c>
      <c r="C223" s="9" t="s">
        <v>12</v>
      </c>
      <c r="D223" s="9" t="s">
        <v>12</v>
      </c>
      <c r="E223" s="9" t="s">
        <v>261</v>
      </c>
      <c r="F223" s="7">
        <v>45037</v>
      </c>
      <c r="G223" s="9" t="s">
        <v>34</v>
      </c>
      <c r="H223" s="10">
        <v>4600</v>
      </c>
      <c r="I223" s="9">
        <f>$B$1-F223</f>
        <v>223</v>
      </c>
      <c r="J223" s="8">
        <f>DATEDIF(F223,$B$1,"m")+1</f>
        <v>8</v>
      </c>
      <c r="K223" s="8" t="str">
        <f>VLOOKUP(J223,$M$4:$N$10,2,1)</f>
        <v>7-9 months</v>
      </c>
    </row>
    <row r="224" spans="1:11" x14ac:dyDescent="0.25">
      <c r="A224" t="s">
        <v>8</v>
      </c>
      <c r="B224" s="9" t="s">
        <v>20</v>
      </c>
      <c r="C224" s="9" t="s">
        <v>14</v>
      </c>
      <c r="D224" s="9" t="s">
        <v>13</v>
      </c>
      <c r="E224" s="9" t="s">
        <v>262</v>
      </c>
      <c r="F224" s="7">
        <v>45032</v>
      </c>
      <c r="G224" s="9" t="s">
        <v>34</v>
      </c>
      <c r="H224" s="10">
        <v>1600</v>
      </c>
      <c r="I224" s="9">
        <f>$B$1-F224</f>
        <v>228</v>
      </c>
      <c r="J224" s="8">
        <f>DATEDIF(F224,$B$1,"m")+1</f>
        <v>8</v>
      </c>
      <c r="K224" s="8" t="str">
        <f>VLOOKUP(J224,$M$4:$N$10,2,1)</f>
        <v>7-9 months</v>
      </c>
    </row>
    <row r="225" spans="1:11" x14ac:dyDescent="0.25">
      <c r="A225" t="s">
        <v>9</v>
      </c>
      <c r="B225" s="9" t="s">
        <v>16</v>
      </c>
      <c r="C225" s="9" t="s">
        <v>10</v>
      </c>
      <c r="D225" s="9" t="s">
        <v>40</v>
      </c>
      <c r="E225" s="9" t="s">
        <v>263</v>
      </c>
      <c r="F225" s="7">
        <v>45155</v>
      </c>
      <c r="G225" s="9" t="s">
        <v>34</v>
      </c>
      <c r="H225" s="10">
        <v>4800</v>
      </c>
      <c r="I225" s="9">
        <f>$B$1-F225</f>
        <v>105</v>
      </c>
      <c r="J225" s="8">
        <f>DATEDIF(F225,$B$1,"m")+1</f>
        <v>4</v>
      </c>
      <c r="K225" s="8" t="str">
        <f>VLOOKUP(J225,$M$4:$N$10,2,1)</f>
        <v>4-6 months</v>
      </c>
    </row>
    <row r="226" spans="1:11" x14ac:dyDescent="0.25">
      <c r="A226" t="s">
        <v>9</v>
      </c>
      <c r="B226" s="9" t="s">
        <v>16</v>
      </c>
      <c r="C226" s="9" t="s">
        <v>10</v>
      </c>
      <c r="D226" s="9" t="s">
        <v>40</v>
      </c>
      <c r="E226" s="9" t="s">
        <v>264</v>
      </c>
      <c r="F226" s="7">
        <v>44889</v>
      </c>
      <c r="G226" s="9" t="s">
        <v>34</v>
      </c>
      <c r="H226" s="10">
        <v>4900</v>
      </c>
      <c r="I226" s="9">
        <f>$B$1-F226</f>
        <v>371</v>
      </c>
      <c r="J226" s="8">
        <f>DATEDIF(F226,$B$1,"m")+1</f>
        <v>13</v>
      </c>
      <c r="K226" s="8" t="str">
        <f>VLOOKUP(J226,$M$4:$N$10,2,1)</f>
        <v>&gt;12 months</v>
      </c>
    </row>
    <row r="227" spans="1:11" x14ac:dyDescent="0.25">
      <c r="A227" t="s">
        <v>8</v>
      </c>
      <c r="B227" s="9" t="s">
        <v>19</v>
      </c>
      <c r="C227" s="9" t="s">
        <v>13</v>
      </c>
      <c r="D227" s="9" t="s">
        <v>13</v>
      </c>
      <c r="E227" s="9" t="s">
        <v>265</v>
      </c>
      <c r="F227" s="7">
        <v>45187</v>
      </c>
      <c r="G227" s="9" t="s">
        <v>34</v>
      </c>
      <c r="H227" s="10">
        <v>5500</v>
      </c>
      <c r="I227" s="9">
        <f>$B$1-F227</f>
        <v>73</v>
      </c>
      <c r="J227" s="8">
        <f>DATEDIF(F227,$B$1,"m")+1</f>
        <v>3</v>
      </c>
      <c r="K227" s="8" t="str">
        <f>VLOOKUP(J227,$M$4:$N$10,2,1)</f>
        <v>3 months</v>
      </c>
    </row>
    <row r="228" spans="1:11" x14ac:dyDescent="0.25">
      <c r="A228" t="s">
        <v>7</v>
      </c>
      <c r="B228" s="9" t="s">
        <v>17</v>
      </c>
      <c r="C228" s="9" t="s">
        <v>11</v>
      </c>
      <c r="D228" s="9" t="s">
        <v>41</v>
      </c>
      <c r="E228" s="9" t="s">
        <v>266</v>
      </c>
      <c r="F228" s="7">
        <v>44814</v>
      </c>
      <c r="G228" s="9" t="s">
        <v>34</v>
      </c>
      <c r="H228" s="10">
        <v>5100</v>
      </c>
      <c r="I228" s="9">
        <f>$B$1-F228</f>
        <v>446</v>
      </c>
      <c r="J228" s="8">
        <f>DATEDIF(F228,$B$1,"m")+1</f>
        <v>15</v>
      </c>
      <c r="K228" s="8" t="str">
        <f>VLOOKUP(J228,$M$4:$N$10,2,1)</f>
        <v>&gt;12 months</v>
      </c>
    </row>
    <row r="229" spans="1:11" x14ac:dyDescent="0.25">
      <c r="A229" t="s">
        <v>9</v>
      </c>
      <c r="B229" s="9" t="s">
        <v>20</v>
      </c>
      <c r="C229" s="9" t="s">
        <v>14</v>
      </c>
      <c r="D229" s="9" t="s">
        <v>13</v>
      </c>
      <c r="E229" s="9" t="s">
        <v>267</v>
      </c>
      <c r="F229" s="7">
        <v>45101</v>
      </c>
      <c r="G229" s="9" t="s">
        <v>34</v>
      </c>
      <c r="H229" s="10">
        <v>5400</v>
      </c>
      <c r="I229" s="9">
        <f>$B$1-F229</f>
        <v>159</v>
      </c>
      <c r="J229" s="8">
        <f>DATEDIF(F229,$B$1,"m")+1</f>
        <v>6</v>
      </c>
      <c r="K229" s="8" t="str">
        <f>VLOOKUP(J229,$M$4:$N$10,2,1)</f>
        <v>4-6 months</v>
      </c>
    </row>
    <row r="230" spans="1:11" x14ac:dyDescent="0.25">
      <c r="A230" t="s">
        <v>9</v>
      </c>
      <c r="B230" s="9" t="s">
        <v>21</v>
      </c>
      <c r="C230" s="9" t="s">
        <v>15</v>
      </c>
      <c r="D230" s="9" t="s">
        <v>12</v>
      </c>
      <c r="E230" s="9" t="s">
        <v>268</v>
      </c>
      <c r="F230" s="7">
        <v>45015</v>
      </c>
      <c r="G230" s="9" t="s">
        <v>34</v>
      </c>
      <c r="H230" s="10">
        <v>2000</v>
      </c>
      <c r="I230" s="9">
        <f>$B$1-F230</f>
        <v>245</v>
      </c>
      <c r="J230" s="8">
        <f>DATEDIF(F230,$B$1,"m")+1</f>
        <v>9</v>
      </c>
      <c r="K230" s="8" t="str">
        <f>VLOOKUP(J230,$M$4:$N$10,2,1)</f>
        <v>7-9 months</v>
      </c>
    </row>
    <row r="231" spans="1:11" x14ac:dyDescent="0.25">
      <c r="A231" t="s">
        <v>9</v>
      </c>
      <c r="B231" s="9" t="s">
        <v>21</v>
      </c>
      <c r="C231" s="9" t="s">
        <v>15</v>
      </c>
      <c r="D231" s="9" t="s">
        <v>12</v>
      </c>
      <c r="E231" s="9" t="s">
        <v>269</v>
      </c>
      <c r="F231" s="7">
        <v>45227</v>
      </c>
      <c r="G231" s="9" t="s">
        <v>34</v>
      </c>
      <c r="H231" s="10">
        <v>4300</v>
      </c>
      <c r="I231" s="9">
        <f>$B$1-F231</f>
        <v>33</v>
      </c>
      <c r="J231" s="8">
        <f>DATEDIF(F231,$B$1,"m")+1</f>
        <v>2</v>
      </c>
      <c r="K231" s="8" t="str">
        <f>VLOOKUP(J231,$M$4:$N$10,2,1)</f>
        <v>2 months</v>
      </c>
    </row>
    <row r="232" spans="1:11" x14ac:dyDescent="0.25">
      <c r="A232" t="s">
        <v>7</v>
      </c>
      <c r="B232" s="9" t="s">
        <v>19</v>
      </c>
      <c r="C232" s="9" t="s">
        <v>13</v>
      </c>
      <c r="D232" s="9" t="s">
        <v>13</v>
      </c>
      <c r="E232" s="9" t="s">
        <v>270</v>
      </c>
      <c r="F232" s="7">
        <v>44857</v>
      </c>
      <c r="G232" s="9" t="s">
        <v>34</v>
      </c>
      <c r="H232" s="10">
        <v>1700</v>
      </c>
      <c r="I232" s="9">
        <f>$B$1-F232</f>
        <v>403</v>
      </c>
      <c r="J232" s="8">
        <f>DATEDIF(F232,$B$1,"m")+1</f>
        <v>14</v>
      </c>
      <c r="K232" s="8" t="str">
        <f>VLOOKUP(J232,$M$4:$N$10,2,1)</f>
        <v>&gt;12 months</v>
      </c>
    </row>
    <row r="233" spans="1:11" x14ac:dyDescent="0.25">
      <c r="A233" t="s">
        <v>9</v>
      </c>
      <c r="B233" s="9" t="s">
        <v>17</v>
      </c>
      <c r="C233" s="9" t="s">
        <v>11</v>
      </c>
      <c r="D233" s="9" t="s">
        <v>41</v>
      </c>
      <c r="E233" s="9" t="s">
        <v>271</v>
      </c>
      <c r="F233" s="7">
        <v>45031</v>
      </c>
      <c r="G233" s="9" t="s">
        <v>34</v>
      </c>
      <c r="H233" s="10">
        <v>2800</v>
      </c>
      <c r="I233" s="9">
        <f>$B$1-F233</f>
        <v>229</v>
      </c>
      <c r="J233" s="8">
        <f>DATEDIF(F233,$B$1,"m")+1</f>
        <v>8</v>
      </c>
      <c r="K233" s="8" t="str">
        <f>VLOOKUP(J233,$M$4:$N$10,2,1)</f>
        <v>7-9 months</v>
      </c>
    </row>
    <row r="234" spans="1:11" x14ac:dyDescent="0.25">
      <c r="A234" t="s">
        <v>8</v>
      </c>
      <c r="B234" s="9" t="s">
        <v>21</v>
      </c>
      <c r="C234" s="9" t="s">
        <v>15</v>
      </c>
      <c r="D234" s="9" t="s">
        <v>12</v>
      </c>
      <c r="E234" s="9" t="s">
        <v>272</v>
      </c>
      <c r="F234" s="7">
        <v>45085</v>
      </c>
      <c r="G234" s="9" t="s">
        <v>34</v>
      </c>
      <c r="H234" s="10">
        <v>3000</v>
      </c>
      <c r="I234" s="9">
        <f>$B$1-F234</f>
        <v>175</v>
      </c>
      <c r="J234" s="8">
        <f>DATEDIF(F234,$B$1,"m")+1</f>
        <v>6</v>
      </c>
      <c r="K234" s="8" t="str">
        <f>VLOOKUP(J234,$M$4:$N$10,2,1)</f>
        <v>4-6 months</v>
      </c>
    </row>
    <row r="235" spans="1:11" x14ac:dyDescent="0.25">
      <c r="A235" t="s">
        <v>7</v>
      </c>
      <c r="B235" s="9" t="s">
        <v>20</v>
      </c>
      <c r="C235" s="9" t="s">
        <v>14</v>
      </c>
      <c r="D235" s="9" t="s">
        <v>13</v>
      </c>
      <c r="E235" s="9" t="s">
        <v>273</v>
      </c>
      <c r="F235" s="7">
        <v>44775</v>
      </c>
      <c r="G235" s="9" t="s">
        <v>34</v>
      </c>
      <c r="H235" s="10">
        <v>5700</v>
      </c>
      <c r="I235" s="9">
        <f>$B$1-F235</f>
        <v>485</v>
      </c>
      <c r="J235" s="8">
        <f>DATEDIF(F235,$B$1,"m")+1</f>
        <v>16</v>
      </c>
      <c r="K235" s="8" t="str">
        <f>VLOOKUP(J235,$M$4:$N$10,2,1)</f>
        <v>&gt;12 months</v>
      </c>
    </row>
    <row r="236" spans="1:11" x14ac:dyDescent="0.25">
      <c r="A236" t="s">
        <v>8</v>
      </c>
      <c r="B236" s="9" t="s">
        <v>20</v>
      </c>
      <c r="C236" s="9" t="s">
        <v>14</v>
      </c>
      <c r="D236" s="9" t="s">
        <v>13</v>
      </c>
      <c r="E236" s="9" t="s">
        <v>274</v>
      </c>
      <c r="F236" s="7">
        <v>44774</v>
      </c>
      <c r="G236" s="9" t="s">
        <v>34</v>
      </c>
      <c r="H236" s="10">
        <v>2600</v>
      </c>
      <c r="I236" s="9">
        <f>$B$1-F236</f>
        <v>486</v>
      </c>
      <c r="J236" s="8">
        <f>DATEDIF(F236,$B$1,"m")+1</f>
        <v>16</v>
      </c>
      <c r="K236" s="8" t="str">
        <f>VLOOKUP(J236,$M$4:$N$10,2,1)</f>
        <v>&gt;12 months</v>
      </c>
    </row>
    <row r="237" spans="1:11" x14ac:dyDescent="0.25">
      <c r="A237" t="s">
        <v>8</v>
      </c>
      <c r="B237" s="9" t="s">
        <v>19</v>
      </c>
      <c r="C237" s="9" t="s">
        <v>13</v>
      </c>
      <c r="D237" s="9" t="s">
        <v>13</v>
      </c>
      <c r="E237" s="9" t="s">
        <v>275</v>
      </c>
      <c r="F237" s="7">
        <v>44884</v>
      </c>
      <c r="G237" s="9" t="s">
        <v>34</v>
      </c>
      <c r="H237" s="10">
        <v>3400</v>
      </c>
      <c r="I237" s="9">
        <f>$B$1-F237</f>
        <v>376</v>
      </c>
      <c r="J237" s="8">
        <f>DATEDIF(F237,$B$1,"m")+1</f>
        <v>13</v>
      </c>
      <c r="K237" s="8" t="str">
        <f>VLOOKUP(J237,$M$4:$N$10,2,1)</f>
        <v>&gt;12 months</v>
      </c>
    </row>
    <row r="238" spans="1:11" x14ac:dyDescent="0.25">
      <c r="A238" t="s">
        <v>9</v>
      </c>
      <c r="B238" s="9" t="s">
        <v>16</v>
      </c>
      <c r="C238" s="9" t="s">
        <v>10</v>
      </c>
      <c r="D238" s="9" t="s">
        <v>40</v>
      </c>
      <c r="E238" s="9" t="s">
        <v>276</v>
      </c>
      <c r="F238" s="7">
        <v>44890</v>
      </c>
      <c r="G238" s="9" t="s">
        <v>34</v>
      </c>
      <c r="H238" s="10">
        <v>4600</v>
      </c>
      <c r="I238" s="9">
        <f>$B$1-F238</f>
        <v>370</v>
      </c>
      <c r="J238" s="8">
        <f>DATEDIF(F238,$B$1,"m")+1</f>
        <v>13</v>
      </c>
      <c r="K238" s="8" t="str">
        <f>VLOOKUP(J238,$M$4:$N$10,2,1)</f>
        <v>&gt;12 months</v>
      </c>
    </row>
    <row r="239" spans="1:11" x14ac:dyDescent="0.25">
      <c r="A239" t="s">
        <v>9</v>
      </c>
      <c r="B239" s="9" t="s">
        <v>20</v>
      </c>
      <c r="C239" s="9" t="s">
        <v>14</v>
      </c>
      <c r="D239" s="9" t="s">
        <v>13</v>
      </c>
      <c r="E239" s="9" t="s">
        <v>277</v>
      </c>
      <c r="F239" s="7">
        <v>44952</v>
      </c>
      <c r="G239" s="9" t="s">
        <v>34</v>
      </c>
      <c r="H239" s="10">
        <v>3500</v>
      </c>
      <c r="I239" s="9">
        <f>$B$1-F239</f>
        <v>308</v>
      </c>
      <c r="J239" s="8">
        <f>DATEDIF(F239,$B$1,"m")+1</f>
        <v>11</v>
      </c>
      <c r="K239" s="8" t="str">
        <f>VLOOKUP(J239,$M$4:$N$10,2,1)</f>
        <v>10-12 months</v>
      </c>
    </row>
    <row r="240" spans="1:11" x14ac:dyDescent="0.25">
      <c r="A240" t="s">
        <v>9</v>
      </c>
      <c r="B240" s="9" t="s">
        <v>21</v>
      </c>
      <c r="C240" s="9" t="s">
        <v>15</v>
      </c>
      <c r="D240" s="9" t="s">
        <v>12</v>
      </c>
      <c r="E240" s="9" t="s">
        <v>278</v>
      </c>
      <c r="F240" s="7">
        <v>45083</v>
      </c>
      <c r="G240" s="9" t="s">
        <v>34</v>
      </c>
      <c r="H240" s="10">
        <v>1200</v>
      </c>
      <c r="I240" s="9">
        <f>$B$1-F240</f>
        <v>177</v>
      </c>
      <c r="J240" s="8">
        <f>DATEDIF(F240,$B$1,"m")+1</f>
        <v>6</v>
      </c>
      <c r="K240" s="8" t="str">
        <f>VLOOKUP(J240,$M$4:$N$10,2,1)</f>
        <v>4-6 months</v>
      </c>
    </row>
    <row r="241" spans="1:11" x14ac:dyDescent="0.25">
      <c r="A241" t="s">
        <v>7</v>
      </c>
      <c r="B241" s="9" t="s">
        <v>17</v>
      </c>
      <c r="C241" s="9" t="s">
        <v>11</v>
      </c>
      <c r="D241" s="9" t="s">
        <v>41</v>
      </c>
      <c r="E241" s="9" t="s">
        <v>279</v>
      </c>
      <c r="F241" s="7">
        <v>44975</v>
      </c>
      <c r="G241" s="9" t="s">
        <v>34</v>
      </c>
      <c r="H241" s="10">
        <v>5000</v>
      </c>
      <c r="I241" s="9">
        <f>$B$1-F241</f>
        <v>285</v>
      </c>
      <c r="J241" s="8">
        <f>DATEDIF(F241,$B$1,"m")+1</f>
        <v>10</v>
      </c>
      <c r="K241" s="8" t="str">
        <f>VLOOKUP(J241,$M$4:$N$10,2,1)</f>
        <v>10-12 months</v>
      </c>
    </row>
    <row r="242" spans="1:11" x14ac:dyDescent="0.25">
      <c r="A242" t="s">
        <v>8</v>
      </c>
      <c r="B242" s="9" t="s">
        <v>21</v>
      </c>
      <c r="C242" s="9" t="s">
        <v>15</v>
      </c>
      <c r="D242" s="9" t="s">
        <v>12</v>
      </c>
      <c r="E242" s="9" t="s">
        <v>280</v>
      </c>
      <c r="F242" s="7">
        <v>44970</v>
      </c>
      <c r="G242" s="9" t="s">
        <v>34</v>
      </c>
      <c r="H242" s="10">
        <v>4500</v>
      </c>
      <c r="I242" s="9">
        <f>$B$1-F242</f>
        <v>290</v>
      </c>
      <c r="J242" s="8">
        <f>DATEDIF(F242,$B$1,"m")+1</f>
        <v>10</v>
      </c>
      <c r="K242" s="8" t="str">
        <f>VLOOKUP(J242,$M$4:$N$10,2,1)</f>
        <v>10-12 months</v>
      </c>
    </row>
    <row r="243" spans="1:11" x14ac:dyDescent="0.25">
      <c r="A243" t="s">
        <v>9</v>
      </c>
      <c r="B243" s="9" t="s">
        <v>16</v>
      </c>
      <c r="C243" s="9" t="s">
        <v>10</v>
      </c>
      <c r="D243" s="9" t="s">
        <v>40</v>
      </c>
      <c r="E243" s="9" t="s">
        <v>281</v>
      </c>
      <c r="F243" s="7">
        <v>45002</v>
      </c>
      <c r="G243" s="9" t="s">
        <v>34</v>
      </c>
      <c r="H243" s="10">
        <v>3700</v>
      </c>
      <c r="I243" s="9">
        <f>$B$1-F243</f>
        <v>258</v>
      </c>
      <c r="J243" s="8">
        <f>DATEDIF(F243,$B$1,"m")+1</f>
        <v>9</v>
      </c>
      <c r="K243" s="8" t="str">
        <f>VLOOKUP(J243,$M$4:$N$10,2,1)</f>
        <v>7-9 months</v>
      </c>
    </row>
    <row r="244" spans="1:11" x14ac:dyDescent="0.25">
      <c r="A244" t="s">
        <v>8</v>
      </c>
      <c r="B244" s="9" t="s">
        <v>17</v>
      </c>
      <c r="C244" s="9" t="s">
        <v>11</v>
      </c>
      <c r="D244" s="9" t="s">
        <v>41</v>
      </c>
      <c r="E244" s="9" t="s">
        <v>282</v>
      </c>
      <c r="F244" s="7">
        <v>45101</v>
      </c>
      <c r="G244" s="9" t="s">
        <v>34</v>
      </c>
      <c r="H244" s="10">
        <v>1700</v>
      </c>
      <c r="I244" s="9">
        <f>$B$1-F244</f>
        <v>159</v>
      </c>
      <c r="J244" s="8">
        <f>DATEDIF(F244,$B$1,"m")+1</f>
        <v>6</v>
      </c>
      <c r="K244" s="8" t="str">
        <f>VLOOKUP(J244,$M$4:$N$10,2,1)</f>
        <v>4-6 months</v>
      </c>
    </row>
    <row r="245" spans="1:11" x14ac:dyDescent="0.25">
      <c r="A245" t="s">
        <v>7</v>
      </c>
      <c r="B245" s="9" t="s">
        <v>16</v>
      </c>
      <c r="C245" s="9" t="s">
        <v>10</v>
      </c>
      <c r="D245" s="9" t="s">
        <v>40</v>
      </c>
      <c r="E245" s="9" t="s">
        <v>283</v>
      </c>
      <c r="F245" s="7">
        <v>45141</v>
      </c>
      <c r="G245" s="9" t="s">
        <v>34</v>
      </c>
      <c r="H245" s="10">
        <v>1400</v>
      </c>
      <c r="I245" s="9">
        <f>$B$1-F245</f>
        <v>119</v>
      </c>
      <c r="J245" s="8">
        <f>DATEDIF(F245,$B$1,"m")+1</f>
        <v>4</v>
      </c>
      <c r="K245" s="8" t="str">
        <f>VLOOKUP(J245,$M$4:$N$10,2,1)</f>
        <v>4-6 months</v>
      </c>
    </row>
    <row r="246" spans="1:11" x14ac:dyDescent="0.25">
      <c r="A246" t="s">
        <v>7</v>
      </c>
      <c r="B246" s="9" t="s">
        <v>16</v>
      </c>
      <c r="C246" s="9" t="s">
        <v>10</v>
      </c>
      <c r="D246" s="9" t="s">
        <v>40</v>
      </c>
      <c r="E246" s="9" t="s">
        <v>284</v>
      </c>
      <c r="F246" s="7">
        <v>45033</v>
      </c>
      <c r="G246" s="9" t="s">
        <v>34</v>
      </c>
      <c r="H246" s="10">
        <v>3300</v>
      </c>
      <c r="I246" s="9">
        <f>$B$1-F246</f>
        <v>227</v>
      </c>
      <c r="J246" s="8">
        <f>DATEDIF(F246,$B$1,"m")+1</f>
        <v>8</v>
      </c>
      <c r="K246" s="8" t="str">
        <f>VLOOKUP(J246,$M$4:$N$10,2,1)</f>
        <v>7-9 months</v>
      </c>
    </row>
    <row r="247" spans="1:11" x14ac:dyDescent="0.25">
      <c r="A247" t="s">
        <v>9</v>
      </c>
      <c r="B247" s="9" t="s">
        <v>20</v>
      </c>
      <c r="C247" s="9" t="s">
        <v>14</v>
      </c>
      <c r="D247" s="9" t="s">
        <v>13</v>
      </c>
      <c r="E247" s="9" t="s">
        <v>285</v>
      </c>
      <c r="F247" s="7">
        <v>45198</v>
      </c>
      <c r="G247" s="9" t="s">
        <v>34</v>
      </c>
      <c r="H247" s="10">
        <v>6000</v>
      </c>
      <c r="I247" s="9">
        <f>$B$1-F247</f>
        <v>62</v>
      </c>
      <c r="J247" s="8">
        <f>DATEDIF(F247,$B$1,"m")+1</f>
        <v>3</v>
      </c>
      <c r="K247" s="8" t="str">
        <f>VLOOKUP(J247,$M$4:$N$10,2,1)</f>
        <v>3 months</v>
      </c>
    </row>
    <row r="248" spans="1:11" x14ac:dyDescent="0.25">
      <c r="A248" t="s">
        <v>7</v>
      </c>
      <c r="B248" s="9" t="s">
        <v>20</v>
      </c>
      <c r="C248" s="9" t="s">
        <v>14</v>
      </c>
      <c r="D248" s="9" t="s">
        <v>13</v>
      </c>
      <c r="E248" s="9" t="s">
        <v>286</v>
      </c>
      <c r="F248" s="7">
        <v>44908</v>
      </c>
      <c r="G248" s="9" t="s">
        <v>34</v>
      </c>
      <c r="H248" s="10">
        <v>2500</v>
      </c>
      <c r="I248" s="9">
        <f>$B$1-F248</f>
        <v>352</v>
      </c>
      <c r="J248" s="8">
        <f>DATEDIF(F248,$B$1,"m")+1</f>
        <v>12</v>
      </c>
      <c r="K248" s="8" t="str">
        <f>VLOOKUP(J248,$M$4:$N$10,2,1)</f>
        <v>10-12 months</v>
      </c>
    </row>
    <row r="249" spans="1:11" x14ac:dyDescent="0.25">
      <c r="A249" t="s">
        <v>9</v>
      </c>
      <c r="B249" s="9" t="s">
        <v>18</v>
      </c>
      <c r="C249" s="9" t="s">
        <v>12</v>
      </c>
      <c r="D249" s="9" t="s">
        <v>12</v>
      </c>
      <c r="E249" s="9" t="s">
        <v>287</v>
      </c>
      <c r="F249" s="7">
        <v>44779</v>
      </c>
      <c r="G249" s="9" t="s">
        <v>34</v>
      </c>
      <c r="H249" s="10">
        <v>2000</v>
      </c>
      <c r="I249" s="9">
        <f>$B$1-F249</f>
        <v>481</v>
      </c>
      <c r="J249" s="8">
        <f>DATEDIF(F249,$B$1,"m")+1</f>
        <v>16</v>
      </c>
      <c r="K249" s="8" t="str">
        <f>VLOOKUP(J249,$M$4:$N$10,2,1)</f>
        <v>&gt;12 months</v>
      </c>
    </row>
    <row r="250" spans="1:11" x14ac:dyDescent="0.25">
      <c r="A250" t="s">
        <v>9</v>
      </c>
      <c r="B250" s="9" t="s">
        <v>19</v>
      </c>
      <c r="C250" s="9" t="s">
        <v>13</v>
      </c>
      <c r="D250" s="9" t="s">
        <v>13</v>
      </c>
      <c r="E250" s="9" t="s">
        <v>288</v>
      </c>
      <c r="F250" s="7">
        <v>45208</v>
      </c>
      <c r="G250" s="9" t="s">
        <v>34</v>
      </c>
      <c r="H250" s="10">
        <v>4900</v>
      </c>
      <c r="I250" s="9">
        <f>$B$1-F250</f>
        <v>52</v>
      </c>
      <c r="J250" s="8">
        <f>DATEDIF(F250,$B$1,"m")+1</f>
        <v>2</v>
      </c>
      <c r="K250" s="8" t="str">
        <f>VLOOKUP(J250,$M$4:$N$10,2,1)</f>
        <v>2 months</v>
      </c>
    </row>
    <row r="251" spans="1:11" x14ac:dyDescent="0.25">
      <c r="A251" t="s">
        <v>9</v>
      </c>
      <c r="B251" s="9" t="s">
        <v>16</v>
      </c>
      <c r="C251" s="9" t="s">
        <v>10</v>
      </c>
      <c r="D251" s="9" t="s">
        <v>40</v>
      </c>
      <c r="E251" s="9" t="s">
        <v>289</v>
      </c>
      <c r="F251" s="7">
        <v>45107</v>
      </c>
      <c r="G251" s="9" t="s">
        <v>34</v>
      </c>
      <c r="H251" s="10">
        <v>1900</v>
      </c>
      <c r="I251" s="9">
        <f>$B$1-F251</f>
        <v>153</v>
      </c>
      <c r="J251" s="8">
        <f>DATEDIF(F251,$B$1,"m")+1</f>
        <v>6</v>
      </c>
      <c r="K251" s="8" t="str">
        <f>VLOOKUP(J251,$M$4:$N$10,2,1)</f>
        <v>4-6 months</v>
      </c>
    </row>
    <row r="252" spans="1:11" x14ac:dyDescent="0.25">
      <c r="A252" t="s">
        <v>7</v>
      </c>
      <c r="B252" s="9" t="s">
        <v>16</v>
      </c>
      <c r="C252" s="9" t="s">
        <v>10</v>
      </c>
      <c r="D252" s="9" t="s">
        <v>40</v>
      </c>
      <c r="E252" s="9" t="s">
        <v>290</v>
      </c>
      <c r="F252" s="7">
        <v>45051</v>
      </c>
      <c r="G252" s="9" t="s">
        <v>34</v>
      </c>
      <c r="H252" s="10">
        <v>2300</v>
      </c>
      <c r="I252" s="9">
        <f>$B$1-F252</f>
        <v>209</v>
      </c>
      <c r="J252" s="8">
        <f>DATEDIF(F252,$B$1,"m")+1</f>
        <v>7</v>
      </c>
      <c r="K252" s="8" t="str">
        <f>VLOOKUP(J252,$M$4:$N$10,2,1)</f>
        <v>7-9 months</v>
      </c>
    </row>
    <row r="253" spans="1:11" x14ac:dyDescent="0.25">
      <c r="A253" t="s">
        <v>9</v>
      </c>
      <c r="B253" s="9" t="s">
        <v>20</v>
      </c>
      <c r="C253" s="9" t="s">
        <v>14</v>
      </c>
      <c r="D253" s="9" t="s">
        <v>13</v>
      </c>
      <c r="E253" s="9" t="s">
        <v>291</v>
      </c>
      <c r="F253" s="7">
        <v>45056</v>
      </c>
      <c r="G253" s="9" t="s">
        <v>34</v>
      </c>
      <c r="H253" s="10">
        <v>4600</v>
      </c>
      <c r="I253" s="9">
        <f>$B$1-F253</f>
        <v>204</v>
      </c>
      <c r="J253" s="8">
        <f>DATEDIF(F253,$B$1,"m")+1</f>
        <v>7</v>
      </c>
      <c r="K253" s="8" t="str">
        <f>VLOOKUP(J253,$M$4:$N$10,2,1)</f>
        <v>7-9 months</v>
      </c>
    </row>
    <row r="254" spans="1:11" x14ac:dyDescent="0.25">
      <c r="A254" t="s">
        <v>9</v>
      </c>
      <c r="B254" s="9" t="s">
        <v>19</v>
      </c>
      <c r="C254" s="9" t="s">
        <v>13</v>
      </c>
      <c r="D254" s="9" t="s">
        <v>13</v>
      </c>
      <c r="E254" s="9" t="s">
        <v>292</v>
      </c>
      <c r="F254" s="7">
        <v>45083</v>
      </c>
      <c r="G254" s="9" t="s">
        <v>34</v>
      </c>
      <c r="H254" s="10">
        <v>1200</v>
      </c>
      <c r="I254" s="9">
        <f>$B$1-F254</f>
        <v>177</v>
      </c>
      <c r="J254" s="8">
        <f>DATEDIF(F254,$B$1,"m")+1</f>
        <v>6</v>
      </c>
      <c r="K254" s="8" t="str">
        <f>VLOOKUP(J254,$M$4:$N$10,2,1)</f>
        <v>4-6 months</v>
      </c>
    </row>
    <row r="255" spans="1:11" x14ac:dyDescent="0.25">
      <c r="A255" t="s">
        <v>9</v>
      </c>
      <c r="B255" s="9" t="s">
        <v>16</v>
      </c>
      <c r="C255" s="9" t="s">
        <v>10</v>
      </c>
      <c r="D255" s="9" t="s">
        <v>40</v>
      </c>
      <c r="E255" s="9" t="s">
        <v>293</v>
      </c>
      <c r="F255" s="7">
        <v>44973</v>
      </c>
      <c r="G255" s="9" t="s">
        <v>34</v>
      </c>
      <c r="H255" s="10">
        <v>1900</v>
      </c>
      <c r="I255" s="9">
        <f>$B$1-F255</f>
        <v>287</v>
      </c>
      <c r="J255" s="8">
        <f>DATEDIF(F255,$B$1,"m")+1</f>
        <v>10</v>
      </c>
      <c r="K255" s="8" t="str">
        <f>VLOOKUP(J255,$M$4:$N$10,2,1)</f>
        <v>10-12 months</v>
      </c>
    </row>
    <row r="256" spans="1:11" x14ac:dyDescent="0.25">
      <c r="A256" t="s">
        <v>9</v>
      </c>
      <c r="B256" s="9" t="s">
        <v>19</v>
      </c>
      <c r="C256" s="9" t="s">
        <v>13</v>
      </c>
      <c r="D256" s="9" t="s">
        <v>13</v>
      </c>
      <c r="E256" s="9" t="s">
        <v>294</v>
      </c>
      <c r="F256" s="7">
        <v>44851</v>
      </c>
      <c r="G256" s="9" t="s">
        <v>34</v>
      </c>
      <c r="H256" s="10">
        <v>4200</v>
      </c>
      <c r="I256" s="9">
        <f>$B$1-F256</f>
        <v>409</v>
      </c>
      <c r="J256" s="8">
        <f>DATEDIF(F256,$B$1,"m")+1</f>
        <v>14</v>
      </c>
      <c r="K256" s="8" t="str">
        <f>VLOOKUP(J256,$M$4:$N$10,2,1)</f>
        <v>&gt;12 months</v>
      </c>
    </row>
    <row r="257" spans="1:11" x14ac:dyDescent="0.25">
      <c r="A257" t="s">
        <v>8</v>
      </c>
      <c r="B257" s="9" t="s">
        <v>16</v>
      </c>
      <c r="C257" s="9" t="s">
        <v>10</v>
      </c>
      <c r="D257" s="9" t="s">
        <v>40</v>
      </c>
      <c r="E257" s="9" t="s">
        <v>295</v>
      </c>
      <c r="F257" s="7">
        <v>45003</v>
      </c>
      <c r="G257" s="9" t="s">
        <v>34</v>
      </c>
      <c r="H257" s="10">
        <v>5300</v>
      </c>
      <c r="I257" s="9">
        <f>$B$1-F257</f>
        <v>257</v>
      </c>
      <c r="J257" s="8">
        <f>DATEDIF(F257,$B$1,"m")+1</f>
        <v>9</v>
      </c>
      <c r="K257" s="8" t="str">
        <f>VLOOKUP(J257,$M$4:$N$10,2,1)</f>
        <v>7-9 months</v>
      </c>
    </row>
    <row r="258" spans="1:11" x14ac:dyDescent="0.25">
      <c r="A258" t="s">
        <v>8</v>
      </c>
      <c r="B258" s="9" t="s">
        <v>21</v>
      </c>
      <c r="C258" s="9" t="s">
        <v>15</v>
      </c>
      <c r="D258" s="9" t="s">
        <v>12</v>
      </c>
      <c r="E258" s="9" t="s">
        <v>296</v>
      </c>
      <c r="F258" s="7">
        <v>44791</v>
      </c>
      <c r="G258" s="9" t="s">
        <v>34</v>
      </c>
      <c r="H258" s="10">
        <v>3700</v>
      </c>
      <c r="I258" s="9">
        <f>$B$1-F258</f>
        <v>469</v>
      </c>
      <c r="J258" s="8">
        <f>DATEDIF(F258,$B$1,"m")+1</f>
        <v>16</v>
      </c>
      <c r="K258" s="8" t="str">
        <f>VLOOKUP(J258,$M$4:$N$10,2,1)</f>
        <v>&gt;12 months</v>
      </c>
    </row>
    <row r="259" spans="1:11" x14ac:dyDescent="0.25">
      <c r="A259" t="s">
        <v>8</v>
      </c>
      <c r="B259" s="9" t="s">
        <v>19</v>
      </c>
      <c r="C259" s="9" t="s">
        <v>13</v>
      </c>
      <c r="D259" s="9" t="s">
        <v>13</v>
      </c>
      <c r="E259" s="9" t="s">
        <v>297</v>
      </c>
      <c r="F259" s="7">
        <v>45187</v>
      </c>
      <c r="G259" s="9" t="s">
        <v>34</v>
      </c>
      <c r="H259" s="10">
        <v>5100</v>
      </c>
      <c r="I259" s="9">
        <f>$B$1-F259</f>
        <v>73</v>
      </c>
      <c r="J259" s="8">
        <f>DATEDIF(F259,$B$1,"m")+1</f>
        <v>3</v>
      </c>
      <c r="K259" s="8" t="str">
        <f>VLOOKUP(J259,$M$4:$N$10,2,1)</f>
        <v>3 months</v>
      </c>
    </row>
    <row r="260" spans="1:11" x14ac:dyDescent="0.25">
      <c r="A260" t="s">
        <v>9</v>
      </c>
      <c r="B260" s="9" t="s">
        <v>18</v>
      </c>
      <c r="C260" s="9" t="s">
        <v>12</v>
      </c>
      <c r="D260" s="9" t="s">
        <v>12</v>
      </c>
      <c r="E260" s="9" t="s">
        <v>298</v>
      </c>
      <c r="F260" s="7">
        <v>44909</v>
      </c>
      <c r="G260" s="9" t="s">
        <v>34</v>
      </c>
      <c r="H260" s="10">
        <v>2700</v>
      </c>
      <c r="I260" s="9">
        <f>$B$1-F260</f>
        <v>351</v>
      </c>
      <c r="J260" s="8">
        <f>DATEDIF(F260,$B$1,"m")+1</f>
        <v>12</v>
      </c>
      <c r="K260" s="8" t="str">
        <f>VLOOKUP(J260,$M$4:$N$10,2,1)</f>
        <v>10-12 months</v>
      </c>
    </row>
    <row r="261" spans="1:11" x14ac:dyDescent="0.25">
      <c r="A261" t="s">
        <v>9</v>
      </c>
      <c r="B261" s="9" t="s">
        <v>17</v>
      </c>
      <c r="C261" s="9" t="s">
        <v>11</v>
      </c>
      <c r="D261" s="9" t="s">
        <v>41</v>
      </c>
      <c r="E261" s="9" t="s">
        <v>299</v>
      </c>
      <c r="F261" s="7">
        <v>44830</v>
      </c>
      <c r="G261" s="9" t="s">
        <v>34</v>
      </c>
      <c r="H261" s="10">
        <v>3500</v>
      </c>
      <c r="I261" s="9">
        <f>$B$1-F261</f>
        <v>430</v>
      </c>
      <c r="J261" s="8">
        <f>DATEDIF(F261,$B$1,"m")+1</f>
        <v>15</v>
      </c>
      <c r="K261" s="8" t="str">
        <f>VLOOKUP(J261,$M$4:$N$10,2,1)</f>
        <v>&gt;12 months</v>
      </c>
    </row>
    <row r="262" spans="1:11" x14ac:dyDescent="0.25">
      <c r="A262" t="s">
        <v>7</v>
      </c>
      <c r="B262" s="9" t="s">
        <v>19</v>
      </c>
      <c r="C262" s="9" t="s">
        <v>13</v>
      </c>
      <c r="D262" s="9" t="s">
        <v>13</v>
      </c>
      <c r="E262" s="9" t="s">
        <v>300</v>
      </c>
      <c r="F262" s="7">
        <v>44854</v>
      </c>
      <c r="G262" s="9" t="s">
        <v>34</v>
      </c>
      <c r="H262" s="10">
        <v>2600</v>
      </c>
      <c r="I262" s="9">
        <f>$B$1-F262</f>
        <v>406</v>
      </c>
      <c r="J262" s="8">
        <f>DATEDIF(F262,$B$1,"m")+1</f>
        <v>14</v>
      </c>
      <c r="K262" s="8" t="str">
        <f>VLOOKUP(J262,$M$4:$N$10,2,1)</f>
        <v>&gt;12 months</v>
      </c>
    </row>
    <row r="263" spans="1:11" x14ac:dyDescent="0.25">
      <c r="A263" t="s">
        <v>9</v>
      </c>
      <c r="B263" s="9" t="s">
        <v>19</v>
      </c>
      <c r="C263" s="9" t="s">
        <v>13</v>
      </c>
      <c r="D263" s="9" t="s">
        <v>13</v>
      </c>
      <c r="E263" s="9" t="s">
        <v>301</v>
      </c>
      <c r="F263" s="7">
        <v>44870</v>
      </c>
      <c r="G263" s="9" t="s">
        <v>34</v>
      </c>
      <c r="H263" s="10">
        <v>1200</v>
      </c>
      <c r="I263" s="9">
        <f>$B$1-F263</f>
        <v>390</v>
      </c>
      <c r="J263" s="8">
        <f>DATEDIF(F263,$B$1,"m")+1</f>
        <v>13</v>
      </c>
      <c r="K263" s="8" t="str">
        <f>VLOOKUP(J263,$M$4:$N$10,2,1)</f>
        <v>&gt;12 months</v>
      </c>
    </row>
    <row r="264" spans="1:11" x14ac:dyDescent="0.25">
      <c r="A264" t="s">
        <v>8</v>
      </c>
      <c r="B264" s="9" t="s">
        <v>20</v>
      </c>
      <c r="C264" s="9" t="s">
        <v>14</v>
      </c>
      <c r="D264" s="9" t="s">
        <v>13</v>
      </c>
      <c r="E264" s="9" t="s">
        <v>302</v>
      </c>
      <c r="F264" s="7">
        <v>44906</v>
      </c>
      <c r="G264" s="9" t="s">
        <v>34</v>
      </c>
      <c r="H264" s="10">
        <v>1300</v>
      </c>
      <c r="I264" s="9">
        <f>$B$1-F264</f>
        <v>354</v>
      </c>
      <c r="J264" s="8">
        <f>DATEDIF(F264,$B$1,"m")+1</f>
        <v>12</v>
      </c>
      <c r="K264" s="8" t="str">
        <f>VLOOKUP(J264,$M$4:$N$10,2,1)</f>
        <v>10-12 months</v>
      </c>
    </row>
    <row r="265" spans="1:11" x14ac:dyDescent="0.25">
      <c r="A265" t="s">
        <v>9</v>
      </c>
      <c r="B265" s="9" t="s">
        <v>16</v>
      </c>
      <c r="C265" s="9" t="s">
        <v>10</v>
      </c>
      <c r="D265" s="9" t="s">
        <v>40</v>
      </c>
      <c r="E265" s="9" t="s">
        <v>303</v>
      </c>
      <c r="F265" s="7">
        <v>44823</v>
      </c>
      <c r="G265" s="9" t="s">
        <v>34</v>
      </c>
      <c r="H265" s="10">
        <v>1900</v>
      </c>
      <c r="I265" s="9">
        <f>$B$1-F265</f>
        <v>437</v>
      </c>
      <c r="J265" s="8">
        <f>DATEDIF(F265,$B$1,"m")+1</f>
        <v>15</v>
      </c>
      <c r="K265" s="8" t="str">
        <f>VLOOKUP(J265,$M$4:$N$10,2,1)</f>
        <v>&gt;12 months</v>
      </c>
    </row>
    <row r="266" spans="1:11" x14ac:dyDescent="0.25">
      <c r="A266" t="s">
        <v>8</v>
      </c>
      <c r="B266" s="9" t="s">
        <v>19</v>
      </c>
      <c r="C266" s="9" t="s">
        <v>13</v>
      </c>
      <c r="D266" s="9" t="s">
        <v>13</v>
      </c>
      <c r="E266" s="9" t="s">
        <v>304</v>
      </c>
      <c r="F266" s="7">
        <v>45051</v>
      </c>
      <c r="G266" s="9" t="s">
        <v>34</v>
      </c>
      <c r="H266" s="10">
        <v>5100</v>
      </c>
      <c r="I266" s="9">
        <f>$B$1-F266</f>
        <v>209</v>
      </c>
      <c r="J266" s="8">
        <f>DATEDIF(F266,$B$1,"m")+1</f>
        <v>7</v>
      </c>
      <c r="K266" s="8" t="str">
        <f>VLOOKUP(J266,$M$4:$N$10,2,1)</f>
        <v>7-9 months</v>
      </c>
    </row>
    <row r="267" spans="1:11" x14ac:dyDescent="0.25">
      <c r="A267" t="s">
        <v>7</v>
      </c>
      <c r="B267" s="9" t="s">
        <v>16</v>
      </c>
      <c r="C267" s="9" t="s">
        <v>10</v>
      </c>
      <c r="D267" s="9" t="s">
        <v>40</v>
      </c>
      <c r="E267" s="9" t="s">
        <v>305</v>
      </c>
      <c r="F267" s="7">
        <v>45207</v>
      </c>
      <c r="G267" s="9" t="s">
        <v>34</v>
      </c>
      <c r="H267" s="10">
        <v>3900</v>
      </c>
      <c r="I267" s="9">
        <f>$B$1-F267</f>
        <v>53</v>
      </c>
      <c r="J267" s="8">
        <f>DATEDIF(F267,$B$1,"m")+1</f>
        <v>2</v>
      </c>
      <c r="K267" s="8" t="str">
        <f>VLOOKUP(J267,$M$4:$N$10,2,1)</f>
        <v>2 months</v>
      </c>
    </row>
    <row r="268" spans="1:11" x14ac:dyDescent="0.25">
      <c r="A268" t="s">
        <v>9</v>
      </c>
      <c r="B268" s="9" t="s">
        <v>16</v>
      </c>
      <c r="C268" s="9" t="s">
        <v>10</v>
      </c>
      <c r="D268" s="9" t="s">
        <v>40</v>
      </c>
      <c r="E268" s="9" t="s">
        <v>306</v>
      </c>
      <c r="F268" s="7">
        <v>44777</v>
      </c>
      <c r="G268" s="9" t="s">
        <v>34</v>
      </c>
      <c r="H268" s="10">
        <v>4100</v>
      </c>
      <c r="I268" s="9">
        <f>$B$1-F268</f>
        <v>483</v>
      </c>
      <c r="J268" s="8">
        <f>DATEDIF(F268,$B$1,"m")+1</f>
        <v>16</v>
      </c>
      <c r="K268" s="8" t="str">
        <f>VLOOKUP(J268,$M$4:$N$10,2,1)</f>
        <v>&gt;12 months</v>
      </c>
    </row>
    <row r="269" spans="1:11" x14ac:dyDescent="0.25">
      <c r="A269" t="s">
        <v>8</v>
      </c>
      <c r="B269" s="9" t="s">
        <v>16</v>
      </c>
      <c r="C269" s="9" t="s">
        <v>10</v>
      </c>
      <c r="D269" s="9" t="s">
        <v>40</v>
      </c>
      <c r="E269" s="9" t="s">
        <v>307</v>
      </c>
      <c r="F269" s="7">
        <v>44760</v>
      </c>
      <c r="G269" s="9" t="s">
        <v>34</v>
      </c>
      <c r="H269" s="10">
        <v>5800</v>
      </c>
      <c r="I269" s="9">
        <f>$B$1-F269</f>
        <v>500</v>
      </c>
      <c r="J269" s="8">
        <f>DATEDIF(F269,$B$1,"m")+1</f>
        <v>17</v>
      </c>
      <c r="K269" s="8" t="str">
        <f>VLOOKUP(J269,$M$4:$N$10,2,1)</f>
        <v>&gt;12 months</v>
      </c>
    </row>
    <row r="270" spans="1:11" x14ac:dyDescent="0.25">
      <c r="A270" t="s">
        <v>7</v>
      </c>
      <c r="B270" s="9" t="s">
        <v>19</v>
      </c>
      <c r="C270" s="9" t="s">
        <v>13</v>
      </c>
      <c r="D270" s="9" t="s">
        <v>13</v>
      </c>
      <c r="E270" s="9" t="s">
        <v>308</v>
      </c>
      <c r="F270" s="7">
        <v>44796</v>
      </c>
      <c r="G270" s="9" t="s">
        <v>34</v>
      </c>
      <c r="H270" s="10">
        <v>2500</v>
      </c>
      <c r="I270" s="9">
        <f>$B$1-F270</f>
        <v>464</v>
      </c>
      <c r="J270" s="8">
        <f>DATEDIF(F270,$B$1,"m")+1</f>
        <v>16</v>
      </c>
      <c r="K270" s="8" t="str">
        <f>VLOOKUP(J270,$M$4:$N$10,2,1)</f>
        <v>&gt;12 months</v>
      </c>
    </row>
    <row r="271" spans="1:11" x14ac:dyDescent="0.25">
      <c r="A271" t="s">
        <v>7</v>
      </c>
      <c r="B271" s="9" t="s">
        <v>20</v>
      </c>
      <c r="C271" s="9" t="s">
        <v>14</v>
      </c>
      <c r="D271" s="9" t="s">
        <v>13</v>
      </c>
      <c r="E271" s="9" t="s">
        <v>309</v>
      </c>
      <c r="F271" s="7">
        <v>44869</v>
      </c>
      <c r="G271" s="9" t="s">
        <v>34</v>
      </c>
      <c r="H271" s="10">
        <v>3400</v>
      </c>
      <c r="I271" s="9">
        <f>$B$1-F271</f>
        <v>391</v>
      </c>
      <c r="J271" s="8">
        <f>DATEDIF(F271,$B$1,"m")+1</f>
        <v>13</v>
      </c>
      <c r="K271" s="8" t="str">
        <f>VLOOKUP(J271,$M$4:$N$10,2,1)</f>
        <v>&gt;12 months</v>
      </c>
    </row>
    <row r="272" spans="1:11" x14ac:dyDescent="0.25">
      <c r="A272" t="s">
        <v>9</v>
      </c>
      <c r="B272" s="9" t="s">
        <v>17</v>
      </c>
      <c r="C272" s="9" t="s">
        <v>11</v>
      </c>
      <c r="D272" s="9" t="s">
        <v>41</v>
      </c>
      <c r="E272" s="9" t="s">
        <v>310</v>
      </c>
      <c r="F272" s="7">
        <v>45111</v>
      </c>
      <c r="G272" s="9" t="s">
        <v>34</v>
      </c>
      <c r="H272" s="10">
        <v>5600</v>
      </c>
      <c r="I272" s="9">
        <f>$B$1-F272</f>
        <v>149</v>
      </c>
      <c r="J272" s="8">
        <f>DATEDIF(F272,$B$1,"m")+1</f>
        <v>5</v>
      </c>
      <c r="K272" s="8" t="str">
        <f>VLOOKUP(J272,$M$4:$N$10,2,1)</f>
        <v>4-6 months</v>
      </c>
    </row>
    <row r="273" spans="1:11" x14ac:dyDescent="0.25">
      <c r="A273" t="s">
        <v>7</v>
      </c>
      <c r="B273" s="9" t="s">
        <v>18</v>
      </c>
      <c r="C273" s="9" t="s">
        <v>12</v>
      </c>
      <c r="D273" s="9" t="s">
        <v>12</v>
      </c>
      <c r="E273" s="9" t="s">
        <v>311</v>
      </c>
      <c r="F273" s="7">
        <v>44809</v>
      </c>
      <c r="G273" s="9" t="s">
        <v>34</v>
      </c>
      <c r="H273" s="10">
        <v>1700</v>
      </c>
      <c r="I273" s="9">
        <f>$B$1-F273</f>
        <v>451</v>
      </c>
      <c r="J273" s="8">
        <f>DATEDIF(F273,$B$1,"m")+1</f>
        <v>15</v>
      </c>
      <c r="K273" s="8" t="str">
        <f>VLOOKUP(J273,$M$4:$N$10,2,1)</f>
        <v>&gt;12 months</v>
      </c>
    </row>
    <row r="274" spans="1:11" x14ac:dyDescent="0.25">
      <c r="A274" t="s">
        <v>9</v>
      </c>
      <c r="B274" s="9" t="s">
        <v>20</v>
      </c>
      <c r="C274" s="9" t="s">
        <v>14</v>
      </c>
      <c r="D274" s="9" t="s">
        <v>13</v>
      </c>
      <c r="E274" s="9" t="s">
        <v>312</v>
      </c>
      <c r="F274" s="7">
        <v>44806</v>
      </c>
      <c r="G274" s="9" t="s">
        <v>34</v>
      </c>
      <c r="H274" s="10">
        <v>5200</v>
      </c>
      <c r="I274" s="9">
        <f>$B$1-F274</f>
        <v>454</v>
      </c>
      <c r="J274" s="8">
        <f>DATEDIF(F274,$B$1,"m")+1</f>
        <v>15</v>
      </c>
      <c r="K274" s="8" t="str">
        <f>VLOOKUP(J274,$M$4:$N$10,2,1)</f>
        <v>&gt;12 months</v>
      </c>
    </row>
    <row r="275" spans="1:11" x14ac:dyDescent="0.25">
      <c r="A275" t="s">
        <v>7</v>
      </c>
      <c r="B275" s="9" t="s">
        <v>19</v>
      </c>
      <c r="C275" s="9" t="s">
        <v>13</v>
      </c>
      <c r="D275" s="9" t="s">
        <v>13</v>
      </c>
      <c r="E275" s="9" t="s">
        <v>313</v>
      </c>
      <c r="F275" s="7">
        <v>45177</v>
      </c>
      <c r="G275" s="9" t="s">
        <v>34</v>
      </c>
      <c r="H275" s="10">
        <v>3100</v>
      </c>
      <c r="I275" s="9">
        <f>$B$1-F275</f>
        <v>83</v>
      </c>
      <c r="J275" s="8">
        <f>DATEDIF(F275,$B$1,"m")+1</f>
        <v>3</v>
      </c>
      <c r="K275" s="8" t="str">
        <f>VLOOKUP(J275,$M$4:$N$10,2,1)</f>
        <v>3 months</v>
      </c>
    </row>
    <row r="276" spans="1:11" x14ac:dyDescent="0.25">
      <c r="A276" t="s">
        <v>9</v>
      </c>
      <c r="B276" s="9" t="s">
        <v>19</v>
      </c>
      <c r="C276" s="9" t="s">
        <v>13</v>
      </c>
      <c r="D276" s="9" t="s">
        <v>13</v>
      </c>
      <c r="E276" s="9" t="s">
        <v>314</v>
      </c>
      <c r="F276" s="7">
        <v>45018</v>
      </c>
      <c r="G276" s="9" t="s">
        <v>34</v>
      </c>
      <c r="H276" s="10">
        <v>1200</v>
      </c>
      <c r="I276" s="9">
        <f>$B$1-F276</f>
        <v>242</v>
      </c>
      <c r="J276" s="8">
        <f>DATEDIF(F276,$B$1,"m")+1</f>
        <v>8</v>
      </c>
      <c r="K276" s="8" t="str">
        <f>VLOOKUP(J276,$M$4:$N$10,2,1)</f>
        <v>7-9 months</v>
      </c>
    </row>
    <row r="277" spans="1:11" x14ac:dyDescent="0.25">
      <c r="A277" t="s">
        <v>8</v>
      </c>
      <c r="B277" s="9" t="s">
        <v>18</v>
      </c>
      <c r="C277" s="9" t="s">
        <v>12</v>
      </c>
      <c r="D277" s="9" t="s">
        <v>12</v>
      </c>
      <c r="E277" s="9" t="s">
        <v>315</v>
      </c>
      <c r="F277" s="7">
        <v>45222</v>
      </c>
      <c r="G277" s="9" t="s">
        <v>34</v>
      </c>
      <c r="H277" s="10">
        <v>5600</v>
      </c>
      <c r="I277" s="9">
        <f>$B$1-F277</f>
        <v>38</v>
      </c>
      <c r="J277" s="8">
        <f>DATEDIF(F277,$B$1,"m")+1</f>
        <v>2</v>
      </c>
      <c r="K277" s="8" t="str">
        <f>VLOOKUP(J277,$M$4:$N$10,2,1)</f>
        <v>2 months</v>
      </c>
    </row>
    <row r="278" spans="1:11" x14ac:dyDescent="0.25">
      <c r="A278" t="s">
        <v>9</v>
      </c>
      <c r="B278" s="9" t="s">
        <v>18</v>
      </c>
      <c r="C278" s="9" t="s">
        <v>12</v>
      </c>
      <c r="D278" s="9" t="s">
        <v>12</v>
      </c>
      <c r="E278" s="9" t="s">
        <v>316</v>
      </c>
      <c r="F278" s="7">
        <v>45034</v>
      </c>
      <c r="G278" s="9" t="s">
        <v>34</v>
      </c>
      <c r="H278" s="10">
        <v>1400</v>
      </c>
      <c r="I278" s="9">
        <f>$B$1-F278</f>
        <v>226</v>
      </c>
      <c r="J278" s="8">
        <f>DATEDIF(F278,$B$1,"m")+1</f>
        <v>8</v>
      </c>
      <c r="K278" s="8" t="str">
        <f>VLOOKUP(J278,$M$4:$N$10,2,1)</f>
        <v>7-9 months</v>
      </c>
    </row>
    <row r="279" spans="1:11" x14ac:dyDescent="0.25">
      <c r="A279" t="s">
        <v>7</v>
      </c>
      <c r="B279" s="9" t="s">
        <v>17</v>
      </c>
      <c r="C279" s="9" t="s">
        <v>11</v>
      </c>
      <c r="D279" s="9" t="s">
        <v>41</v>
      </c>
      <c r="E279" s="9" t="s">
        <v>317</v>
      </c>
      <c r="F279" s="7">
        <v>44858</v>
      </c>
      <c r="G279" s="9" t="s">
        <v>34</v>
      </c>
      <c r="H279" s="10">
        <v>2600</v>
      </c>
      <c r="I279" s="9">
        <f>$B$1-F279</f>
        <v>402</v>
      </c>
      <c r="J279" s="8">
        <f>DATEDIF(F279,$B$1,"m")+1</f>
        <v>14</v>
      </c>
      <c r="K279" s="8" t="str">
        <f>VLOOKUP(J279,$M$4:$N$10,2,1)</f>
        <v>&gt;12 months</v>
      </c>
    </row>
    <row r="280" spans="1:11" x14ac:dyDescent="0.25">
      <c r="A280" t="s">
        <v>9</v>
      </c>
      <c r="B280" s="9" t="s">
        <v>17</v>
      </c>
      <c r="C280" s="9" t="s">
        <v>11</v>
      </c>
      <c r="D280" s="9" t="s">
        <v>41</v>
      </c>
      <c r="E280" s="9" t="s">
        <v>318</v>
      </c>
      <c r="F280" s="7">
        <v>44796</v>
      </c>
      <c r="G280" s="9" t="s">
        <v>34</v>
      </c>
      <c r="H280" s="10">
        <v>3300</v>
      </c>
      <c r="I280" s="9">
        <f>$B$1-F280</f>
        <v>464</v>
      </c>
      <c r="J280" s="8">
        <f>DATEDIF(F280,$B$1,"m")+1</f>
        <v>16</v>
      </c>
      <c r="K280" s="8" t="str">
        <f>VLOOKUP(J280,$M$4:$N$10,2,1)</f>
        <v>&gt;12 months</v>
      </c>
    </row>
    <row r="281" spans="1:11" x14ac:dyDescent="0.25">
      <c r="A281" t="s">
        <v>7</v>
      </c>
      <c r="B281" s="9" t="s">
        <v>16</v>
      </c>
      <c r="C281" s="9" t="s">
        <v>10</v>
      </c>
      <c r="D281" s="9" t="s">
        <v>40</v>
      </c>
      <c r="E281" s="9" t="s">
        <v>319</v>
      </c>
      <c r="F281" s="7">
        <v>44908</v>
      </c>
      <c r="G281" s="9" t="s">
        <v>34</v>
      </c>
      <c r="H281" s="10">
        <v>5400</v>
      </c>
      <c r="I281" s="9">
        <f>$B$1-F281</f>
        <v>352</v>
      </c>
      <c r="J281" s="8">
        <f>DATEDIF(F281,$B$1,"m")+1</f>
        <v>12</v>
      </c>
      <c r="K281" s="8" t="str">
        <f>VLOOKUP(J281,$M$4:$N$10,2,1)</f>
        <v>10-12 months</v>
      </c>
    </row>
    <row r="282" spans="1:11" x14ac:dyDescent="0.25">
      <c r="A282" t="s">
        <v>7</v>
      </c>
      <c r="B282" s="9" t="s">
        <v>16</v>
      </c>
      <c r="C282" s="9" t="s">
        <v>10</v>
      </c>
      <c r="D282" s="9" t="s">
        <v>40</v>
      </c>
      <c r="E282" s="9" t="s">
        <v>320</v>
      </c>
      <c r="F282" s="7">
        <v>45219</v>
      </c>
      <c r="G282" s="9" t="s">
        <v>34</v>
      </c>
      <c r="H282" s="10">
        <v>4600</v>
      </c>
      <c r="I282" s="9">
        <f>$B$1-F282</f>
        <v>41</v>
      </c>
      <c r="J282" s="8">
        <f>DATEDIF(F282,$B$1,"m")+1</f>
        <v>2</v>
      </c>
      <c r="K282" s="8" t="str">
        <f>VLOOKUP(J282,$M$4:$N$10,2,1)</f>
        <v>2 months</v>
      </c>
    </row>
    <row r="283" spans="1:11" x14ac:dyDescent="0.25">
      <c r="A283" t="s">
        <v>7</v>
      </c>
      <c r="B283" s="9" t="s">
        <v>16</v>
      </c>
      <c r="C283" s="9" t="s">
        <v>10</v>
      </c>
      <c r="D283" s="9" t="s">
        <v>40</v>
      </c>
      <c r="E283" s="9" t="s">
        <v>321</v>
      </c>
      <c r="F283" s="7">
        <v>44834</v>
      </c>
      <c r="G283" s="9" t="s">
        <v>34</v>
      </c>
      <c r="H283" s="10">
        <v>1300</v>
      </c>
      <c r="I283" s="9">
        <f>$B$1-F283</f>
        <v>426</v>
      </c>
      <c r="J283" s="8">
        <f>DATEDIF(F283,$B$1,"m")+1</f>
        <v>15</v>
      </c>
      <c r="K283" s="8" t="str">
        <f>VLOOKUP(J283,$M$4:$N$10,2,1)</f>
        <v>&gt;12 months</v>
      </c>
    </row>
    <row r="284" spans="1:11" x14ac:dyDescent="0.25">
      <c r="A284" t="s">
        <v>9</v>
      </c>
      <c r="B284" s="9" t="s">
        <v>18</v>
      </c>
      <c r="C284" s="9" t="s">
        <v>12</v>
      </c>
      <c r="D284" s="9" t="s">
        <v>12</v>
      </c>
      <c r="E284" s="9" t="s">
        <v>322</v>
      </c>
      <c r="F284" s="7">
        <v>44809</v>
      </c>
      <c r="G284" s="9" t="s">
        <v>34</v>
      </c>
      <c r="H284" s="10">
        <v>3500</v>
      </c>
      <c r="I284" s="9">
        <f>$B$1-F284</f>
        <v>451</v>
      </c>
      <c r="J284" s="8">
        <f>DATEDIF(F284,$B$1,"m")+1</f>
        <v>15</v>
      </c>
      <c r="K284" s="8" t="str">
        <f>VLOOKUP(J284,$M$4:$N$10,2,1)</f>
        <v>&gt;12 months</v>
      </c>
    </row>
    <row r="285" spans="1:11" x14ac:dyDescent="0.25">
      <c r="A285" t="s">
        <v>9</v>
      </c>
      <c r="B285" s="9" t="s">
        <v>16</v>
      </c>
      <c r="C285" s="9" t="s">
        <v>10</v>
      </c>
      <c r="D285" s="9" t="s">
        <v>40</v>
      </c>
      <c r="E285" s="9" t="s">
        <v>323</v>
      </c>
      <c r="F285" s="7">
        <v>45173</v>
      </c>
      <c r="G285" s="9" t="s">
        <v>34</v>
      </c>
      <c r="H285" s="10">
        <v>3500</v>
      </c>
      <c r="I285" s="9">
        <f>$B$1-F285</f>
        <v>87</v>
      </c>
      <c r="J285" s="8">
        <f>DATEDIF(F285,$B$1,"m")+1</f>
        <v>3</v>
      </c>
      <c r="K285" s="8" t="str">
        <f>VLOOKUP(J285,$M$4:$N$10,2,1)</f>
        <v>3 months</v>
      </c>
    </row>
    <row r="286" spans="1:11" x14ac:dyDescent="0.25">
      <c r="A286" t="s">
        <v>7</v>
      </c>
      <c r="B286" s="9" t="s">
        <v>19</v>
      </c>
      <c r="C286" s="9" t="s">
        <v>13</v>
      </c>
      <c r="D286" s="9" t="s">
        <v>13</v>
      </c>
      <c r="E286" s="9" t="s">
        <v>324</v>
      </c>
      <c r="F286" s="7">
        <v>45035</v>
      </c>
      <c r="G286" s="9" t="s">
        <v>34</v>
      </c>
      <c r="H286" s="10">
        <v>5600</v>
      </c>
      <c r="I286" s="9">
        <f>$B$1-F286</f>
        <v>225</v>
      </c>
      <c r="J286" s="8">
        <f>DATEDIF(F286,$B$1,"m")+1</f>
        <v>8</v>
      </c>
      <c r="K286" s="8" t="str">
        <f>VLOOKUP(J286,$M$4:$N$10,2,1)</f>
        <v>7-9 months</v>
      </c>
    </row>
    <row r="287" spans="1:11" x14ac:dyDescent="0.25">
      <c r="A287" t="s">
        <v>9</v>
      </c>
      <c r="B287" s="9" t="s">
        <v>19</v>
      </c>
      <c r="C287" s="9" t="s">
        <v>13</v>
      </c>
      <c r="D287" s="9" t="s">
        <v>13</v>
      </c>
      <c r="E287" s="9" t="s">
        <v>325</v>
      </c>
      <c r="F287" s="7">
        <v>44930</v>
      </c>
      <c r="G287" s="9" t="s">
        <v>34</v>
      </c>
      <c r="H287" s="10">
        <v>4300</v>
      </c>
      <c r="I287" s="9">
        <f>$B$1-F287</f>
        <v>330</v>
      </c>
      <c r="J287" s="8">
        <f>DATEDIF(F287,$B$1,"m")+1</f>
        <v>11</v>
      </c>
      <c r="K287" s="8" t="str">
        <f>VLOOKUP(J287,$M$4:$N$10,2,1)</f>
        <v>10-12 months</v>
      </c>
    </row>
    <row r="288" spans="1:11" x14ac:dyDescent="0.25">
      <c r="A288" t="s">
        <v>9</v>
      </c>
      <c r="B288" s="9" t="s">
        <v>17</v>
      </c>
      <c r="C288" s="9" t="s">
        <v>11</v>
      </c>
      <c r="D288" s="9" t="s">
        <v>41</v>
      </c>
      <c r="E288" s="9" t="s">
        <v>326</v>
      </c>
      <c r="F288" s="7">
        <v>44945</v>
      </c>
      <c r="G288" s="9" t="s">
        <v>34</v>
      </c>
      <c r="H288" s="10">
        <v>5500</v>
      </c>
      <c r="I288" s="9">
        <f>$B$1-F288</f>
        <v>315</v>
      </c>
      <c r="J288" s="8">
        <f>DATEDIF(F288,$B$1,"m")+1</f>
        <v>11</v>
      </c>
      <c r="K288" s="8" t="str">
        <f>VLOOKUP(J288,$M$4:$N$10,2,1)</f>
        <v>10-12 months</v>
      </c>
    </row>
    <row r="289" spans="1:11" x14ac:dyDescent="0.25">
      <c r="A289" t="s">
        <v>7</v>
      </c>
      <c r="B289" s="9" t="s">
        <v>20</v>
      </c>
      <c r="C289" s="9" t="s">
        <v>14</v>
      </c>
      <c r="D289" s="9" t="s">
        <v>13</v>
      </c>
      <c r="E289" s="9" t="s">
        <v>327</v>
      </c>
      <c r="F289" s="7">
        <v>45023</v>
      </c>
      <c r="G289" s="9" t="s">
        <v>34</v>
      </c>
      <c r="H289" s="10">
        <v>3400</v>
      </c>
      <c r="I289" s="9">
        <f>$B$1-F289</f>
        <v>237</v>
      </c>
      <c r="J289" s="8">
        <f>DATEDIF(F289,$B$1,"m")+1</f>
        <v>8</v>
      </c>
      <c r="K289" s="8" t="str">
        <f>VLOOKUP(J289,$M$4:$N$10,2,1)</f>
        <v>7-9 months</v>
      </c>
    </row>
    <row r="290" spans="1:11" x14ac:dyDescent="0.25">
      <c r="A290" t="s">
        <v>9</v>
      </c>
      <c r="B290" s="9" t="s">
        <v>17</v>
      </c>
      <c r="C290" s="9" t="s">
        <v>11</v>
      </c>
      <c r="D290" s="9" t="s">
        <v>41</v>
      </c>
      <c r="E290" s="9" t="s">
        <v>328</v>
      </c>
      <c r="F290" s="7">
        <v>45034</v>
      </c>
      <c r="G290" s="9" t="s">
        <v>34</v>
      </c>
      <c r="H290" s="10">
        <v>3400</v>
      </c>
      <c r="I290" s="9">
        <f>$B$1-F290</f>
        <v>226</v>
      </c>
      <c r="J290" s="8">
        <f>DATEDIF(F290,$B$1,"m")+1</f>
        <v>8</v>
      </c>
      <c r="K290" s="8" t="str">
        <f>VLOOKUP(J290,$M$4:$N$10,2,1)</f>
        <v>7-9 months</v>
      </c>
    </row>
    <row r="291" spans="1:11" x14ac:dyDescent="0.25">
      <c r="A291" t="s">
        <v>9</v>
      </c>
      <c r="B291" s="9" t="s">
        <v>17</v>
      </c>
      <c r="C291" s="9" t="s">
        <v>11</v>
      </c>
      <c r="D291" s="9" t="s">
        <v>41</v>
      </c>
      <c r="E291" s="9" t="s">
        <v>329</v>
      </c>
      <c r="F291" s="7">
        <v>45019</v>
      </c>
      <c r="G291" s="9" t="s">
        <v>34</v>
      </c>
      <c r="H291" s="10">
        <v>1800</v>
      </c>
      <c r="I291" s="9">
        <f>$B$1-F291</f>
        <v>241</v>
      </c>
      <c r="J291" s="8">
        <f>DATEDIF(F291,$B$1,"m")+1</f>
        <v>8</v>
      </c>
      <c r="K291" s="8" t="str">
        <f>VLOOKUP(J291,$M$4:$N$10,2,1)</f>
        <v>7-9 months</v>
      </c>
    </row>
    <row r="292" spans="1:11" x14ac:dyDescent="0.25">
      <c r="A292" t="s">
        <v>8</v>
      </c>
      <c r="B292" s="9" t="s">
        <v>21</v>
      </c>
      <c r="C292" s="9" t="s">
        <v>15</v>
      </c>
      <c r="D292" s="9" t="s">
        <v>12</v>
      </c>
      <c r="E292" s="9" t="s">
        <v>330</v>
      </c>
      <c r="F292" s="7">
        <v>44992</v>
      </c>
      <c r="G292" s="9" t="s">
        <v>34</v>
      </c>
      <c r="H292" s="10">
        <v>5700</v>
      </c>
      <c r="I292" s="9">
        <f>$B$1-F292</f>
        <v>268</v>
      </c>
      <c r="J292" s="8">
        <f>DATEDIF(F292,$B$1,"m")+1</f>
        <v>9</v>
      </c>
      <c r="K292" s="8" t="str">
        <f>VLOOKUP(J292,$M$4:$N$10,2,1)</f>
        <v>7-9 months</v>
      </c>
    </row>
    <row r="293" spans="1:11" x14ac:dyDescent="0.25">
      <c r="A293" t="s">
        <v>7</v>
      </c>
      <c r="B293" s="9" t="s">
        <v>18</v>
      </c>
      <c r="C293" s="9" t="s">
        <v>12</v>
      </c>
      <c r="D293" s="9" t="s">
        <v>12</v>
      </c>
      <c r="E293" s="9" t="s">
        <v>331</v>
      </c>
      <c r="F293" s="7">
        <v>44937</v>
      </c>
      <c r="G293" s="9" t="s">
        <v>34</v>
      </c>
      <c r="H293" s="10">
        <v>5100</v>
      </c>
      <c r="I293" s="9">
        <f>$B$1-F293</f>
        <v>323</v>
      </c>
      <c r="J293" s="8">
        <f>DATEDIF(F293,$B$1,"m")+1</f>
        <v>11</v>
      </c>
      <c r="K293" s="8" t="str">
        <f>VLOOKUP(J293,$M$4:$N$10,2,1)</f>
        <v>10-12 months</v>
      </c>
    </row>
    <row r="294" spans="1:11" x14ac:dyDescent="0.25">
      <c r="A294" t="s">
        <v>9</v>
      </c>
      <c r="B294" s="9" t="s">
        <v>21</v>
      </c>
      <c r="C294" s="9" t="s">
        <v>15</v>
      </c>
      <c r="D294" s="9" t="s">
        <v>12</v>
      </c>
      <c r="E294" s="9" t="s">
        <v>332</v>
      </c>
      <c r="F294" s="7">
        <v>44863</v>
      </c>
      <c r="G294" s="9" t="s">
        <v>34</v>
      </c>
      <c r="H294" s="10">
        <v>3500</v>
      </c>
      <c r="I294" s="9">
        <f>$B$1-F294</f>
        <v>397</v>
      </c>
      <c r="J294" s="8">
        <f>DATEDIF(F294,$B$1,"m")+1</f>
        <v>14</v>
      </c>
      <c r="K294" s="8" t="str">
        <f>VLOOKUP(J294,$M$4:$N$10,2,1)</f>
        <v>&gt;12 months</v>
      </c>
    </row>
    <row r="295" spans="1:11" x14ac:dyDescent="0.25">
      <c r="A295" t="s">
        <v>9</v>
      </c>
      <c r="B295" s="9" t="s">
        <v>18</v>
      </c>
      <c r="C295" s="9" t="s">
        <v>12</v>
      </c>
      <c r="D295" s="9" t="s">
        <v>12</v>
      </c>
      <c r="E295" s="9" t="s">
        <v>333</v>
      </c>
      <c r="F295" s="7">
        <v>45029</v>
      </c>
      <c r="G295" s="9" t="s">
        <v>34</v>
      </c>
      <c r="H295" s="10">
        <v>5300</v>
      </c>
      <c r="I295" s="9">
        <f>$B$1-F295</f>
        <v>231</v>
      </c>
      <c r="J295" s="8">
        <f>DATEDIF(F295,$B$1,"m")+1</f>
        <v>8</v>
      </c>
      <c r="K295" s="8" t="str">
        <f>VLOOKUP(J295,$M$4:$N$10,2,1)</f>
        <v>7-9 months</v>
      </c>
    </row>
    <row r="296" spans="1:11" x14ac:dyDescent="0.25">
      <c r="A296" t="s">
        <v>7</v>
      </c>
      <c r="B296" s="9" t="s">
        <v>18</v>
      </c>
      <c r="C296" s="9" t="s">
        <v>12</v>
      </c>
      <c r="D296" s="9" t="s">
        <v>12</v>
      </c>
      <c r="E296" s="9" t="s">
        <v>334</v>
      </c>
      <c r="F296" s="7">
        <v>44795</v>
      </c>
      <c r="G296" s="9" t="s">
        <v>34</v>
      </c>
      <c r="H296" s="10">
        <v>4600</v>
      </c>
      <c r="I296" s="9">
        <f>$B$1-F296</f>
        <v>465</v>
      </c>
      <c r="J296" s="8">
        <f>DATEDIF(F296,$B$1,"m")+1</f>
        <v>16</v>
      </c>
      <c r="K296" s="8" t="str">
        <f>VLOOKUP(J296,$M$4:$N$10,2,1)</f>
        <v>&gt;12 months</v>
      </c>
    </row>
    <row r="297" spans="1:11" x14ac:dyDescent="0.25">
      <c r="A297" t="s">
        <v>8</v>
      </c>
      <c r="B297" s="9" t="s">
        <v>19</v>
      </c>
      <c r="C297" s="9" t="s">
        <v>13</v>
      </c>
      <c r="D297" s="9" t="s">
        <v>13</v>
      </c>
      <c r="E297" s="9" t="s">
        <v>335</v>
      </c>
      <c r="F297" s="7">
        <v>45055</v>
      </c>
      <c r="G297" s="9" t="s">
        <v>34</v>
      </c>
      <c r="H297" s="10">
        <v>4800</v>
      </c>
      <c r="I297" s="9">
        <f>$B$1-F297</f>
        <v>205</v>
      </c>
      <c r="J297" s="8">
        <f>DATEDIF(F297,$B$1,"m")+1</f>
        <v>7</v>
      </c>
      <c r="K297" s="8" t="str">
        <f>VLOOKUP(J297,$M$4:$N$10,2,1)</f>
        <v>7-9 months</v>
      </c>
    </row>
    <row r="298" spans="1:11" x14ac:dyDescent="0.25">
      <c r="A298" t="s">
        <v>9</v>
      </c>
      <c r="B298" s="9" t="s">
        <v>16</v>
      </c>
      <c r="C298" s="9" t="s">
        <v>10</v>
      </c>
      <c r="D298" s="9" t="s">
        <v>40</v>
      </c>
      <c r="E298" s="9" t="s">
        <v>336</v>
      </c>
      <c r="F298" s="7">
        <v>44770</v>
      </c>
      <c r="G298" s="9" t="s">
        <v>34</v>
      </c>
      <c r="H298" s="10">
        <v>2700</v>
      </c>
      <c r="I298" s="9">
        <f>$B$1-F298</f>
        <v>490</v>
      </c>
      <c r="J298" s="8">
        <f>DATEDIF(F298,$B$1,"m")+1</f>
        <v>17</v>
      </c>
      <c r="K298" s="8" t="str">
        <f>VLOOKUP(J298,$M$4:$N$10,2,1)</f>
        <v>&gt;12 months</v>
      </c>
    </row>
    <row r="299" spans="1:11" x14ac:dyDescent="0.25">
      <c r="A299" t="s">
        <v>7</v>
      </c>
      <c r="B299" s="9" t="s">
        <v>17</v>
      </c>
      <c r="C299" s="9" t="s">
        <v>11</v>
      </c>
      <c r="D299" s="9" t="s">
        <v>41</v>
      </c>
      <c r="E299" s="9" t="s">
        <v>337</v>
      </c>
      <c r="F299" s="7">
        <v>44916</v>
      </c>
      <c r="G299" s="9" t="s">
        <v>34</v>
      </c>
      <c r="H299" s="10">
        <v>2100</v>
      </c>
      <c r="I299" s="9">
        <f>$B$1-F299</f>
        <v>344</v>
      </c>
      <c r="J299" s="8">
        <f>DATEDIF(F299,$B$1,"m")+1</f>
        <v>12</v>
      </c>
      <c r="K299" s="8" t="str">
        <f>VLOOKUP(J299,$M$4:$N$10,2,1)</f>
        <v>10-12 months</v>
      </c>
    </row>
    <row r="300" spans="1:11" x14ac:dyDescent="0.25">
      <c r="A300" t="s">
        <v>7</v>
      </c>
      <c r="B300" s="9" t="s">
        <v>21</v>
      </c>
      <c r="C300" s="9" t="s">
        <v>15</v>
      </c>
      <c r="D300" s="9" t="s">
        <v>12</v>
      </c>
      <c r="E300" s="9" t="s">
        <v>338</v>
      </c>
      <c r="F300" s="7">
        <v>45172</v>
      </c>
      <c r="G300" s="9" t="s">
        <v>34</v>
      </c>
      <c r="H300" s="10">
        <v>2600</v>
      </c>
      <c r="I300" s="9">
        <f>$B$1-F300</f>
        <v>88</v>
      </c>
      <c r="J300" s="8">
        <f>DATEDIF(F300,$B$1,"m")+1</f>
        <v>3</v>
      </c>
      <c r="K300" s="8" t="str">
        <f>VLOOKUP(J300,$M$4:$N$10,2,1)</f>
        <v>3 months</v>
      </c>
    </row>
    <row r="301" spans="1:11" x14ac:dyDescent="0.25">
      <c r="A301" t="s">
        <v>9</v>
      </c>
      <c r="B301" s="9" t="s">
        <v>20</v>
      </c>
      <c r="C301" s="9" t="s">
        <v>14</v>
      </c>
      <c r="D301" s="9" t="s">
        <v>13</v>
      </c>
      <c r="E301" s="9" t="s">
        <v>339</v>
      </c>
      <c r="F301" s="7">
        <v>45042</v>
      </c>
      <c r="G301" s="9" t="s">
        <v>34</v>
      </c>
      <c r="H301" s="10">
        <v>5400</v>
      </c>
      <c r="I301" s="9">
        <f>$B$1-F301</f>
        <v>218</v>
      </c>
      <c r="J301" s="8">
        <f>DATEDIF(F301,$B$1,"m")+1</f>
        <v>8</v>
      </c>
      <c r="K301" s="8" t="str">
        <f>VLOOKUP(J301,$M$4:$N$10,2,1)</f>
        <v>7-9 months</v>
      </c>
    </row>
    <row r="302" spans="1:11" x14ac:dyDescent="0.25">
      <c r="A302" t="s">
        <v>7</v>
      </c>
      <c r="B302" s="9" t="s">
        <v>17</v>
      </c>
      <c r="C302" s="9" t="s">
        <v>11</v>
      </c>
      <c r="D302" s="9" t="s">
        <v>41</v>
      </c>
      <c r="E302" s="9" t="s">
        <v>340</v>
      </c>
      <c r="F302" s="7">
        <v>44902</v>
      </c>
      <c r="G302" s="9" t="s">
        <v>34</v>
      </c>
      <c r="H302" s="10">
        <v>2500</v>
      </c>
      <c r="I302" s="9">
        <f>$B$1-F302</f>
        <v>358</v>
      </c>
      <c r="J302" s="8">
        <f>DATEDIF(F302,$B$1,"m")+1</f>
        <v>12</v>
      </c>
      <c r="K302" s="8" t="str">
        <f>VLOOKUP(J302,$M$4:$N$10,2,1)</f>
        <v>10-12 months</v>
      </c>
    </row>
    <row r="303" spans="1:11" x14ac:dyDescent="0.25">
      <c r="A303" t="s">
        <v>8</v>
      </c>
      <c r="B303" s="9" t="s">
        <v>20</v>
      </c>
      <c r="C303" s="9" t="s">
        <v>14</v>
      </c>
      <c r="D303" s="9" t="s">
        <v>13</v>
      </c>
      <c r="E303" s="9" t="s">
        <v>341</v>
      </c>
      <c r="F303" s="7">
        <v>44884</v>
      </c>
      <c r="G303" s="9" t="s">
        <v>34</v>
      </c>
      <c r="H303" s="10">
        <v>2100</v>
      </c>
      <c r="I303" s="9">
        <f>$B$1-F303</f>
        <v>376</v>
      </c>
      <c r="J303" s="8">
        <f>DATEDIF(F303,$B$1,"m")+1</f>
        <v>13</v>
      </c>
      <c r="K303" s="8" t="str">
        <f>VLOOKUP(J303,$M$4:$N$10,2,1)</f>
        <v>&gt;12 months</v>
      </c>
    </row>
    <row r="304" spans="1:11" x14ac:dyDescent="0.25">
      <c r="A304" t="s">
        <v>7</v>
      </c>
      <c r="B304" s="9" t="s">
        <v>21</v>
      </c>
      <c r="C304" s="9" t="s">
        <v>15</v>
      </c>
      <c r="D304" s="9" t="s">
        <v>12</v>
      </c>
      <c r="E304" s="9" t="s">
        <v>342</v>
      </c>
      <c r="F304" s="7">
        <v>45001</v>
      </c>
      <c r="G304" s="9" t="s">
        <v>34</v>
      </c>
      <c r="H304" s="10">
        <v>4700</v>
      </c>
      <c r="I304" s="9">
        <f>$B$1-F304</f>
        <v>259</v>
      </c>
      <c r="J304" s="8">
        <f>DATEDIF(F304,$B$1,"m")+1</f>
        <v>9</v>
      </c>
      <c r="K304" s="8" t="str">
        <f>VLOOKUP(J304,$M$4:$N$10,2,1)</f>
        <v>7-9 months</v>
      </c>
    </row>
    <row r="305" spans="1:11" x14ac:dyDescent="0.25">
      <c r="A305" t="s">
        <v>7</v>
      </c>
      <c r="B305" s="9" t="s">
        <v>18</v>
      </c>
      <c r="C305" s="9" t="s">
        <v>12</v>
      </c>
      <c r="D305" s="9" t="s">
        <v>12</v>
      </c>
      <c r="E305" s="9" t="s">
        <v>343</v>
      </c>
      <c r="F305" s="7">
        <v>44945</v>
      </c>
      <c r="G305" s="9" t="s">
        <v>34</v>
      </c>
      <c r="H305" s="10">
        <v>3000</v>
      </c>
      <c r="I305" s="9">
        <f>$B$1-F305</f>
        <v>315</v>
      </c>
      <c r="J305" s="8">
        <f>DATEDIF(F305,$B$1,"m")+1</f>
        <v>11</v>
      </c>
      <c r="K305" s="8" t="str">
        <f>VLOOKUP(J305,$M$4:$N$10,2,1)</f>
        <v>10-12 months</v>
      </c>
    </row>
    <row r="306" spans="1:11" x14ac:dyDescent="0.25">
      <c r="A306" t="s">
        <v>7</v>
      </c>
      <c r="B306" s="9" t="s">
        <v>21</v>
      </c>
      <c r="C306" s="9" t="s">
        <v>15</v>
      </c>
      <c r="D306" s="9" t="s">
        <v>12</v>
      </c>
      <c r="E306" s="9" t="s">
        <v>344</v>
      </c>
      <c r="F306" s="7">
        <v>44747</v>
      </c>
      <c r="G306" s="9" t="s">
        <v>34</v>
      </c>
      <c r="H306" s="10">
        <v>4300</v>
      </c>
      <c r="I306" s="9">
        <f>$B$1-F306</f>
        <v>513</v>
      </c>
      <c r="J306" s="8">
        <f>DATEDIF(F306,$B$1,"m")+1</f>
        <v>17</v>
      </c>
      <c r="K306" s="8" t="str">
        <f>VLOOKUP(J306,$M$4:$N$10,2,1)</f>
        <v>&gt;12 months</v>
      </c>
    </row>
    <row r="307" spans="1:11" x14ac:dyDescent="0.25">
      <c r="A307" t="s">
        <v>9</v>
      </c>
      <c r="B307" s="9" t="s">
        <v>21</v>
      </c>
      <c r="C307" s="9" t="s">
        <v>15</v>
      </c>
      <c r="D307" s="9" t="s">
        <v>12</v>
      </c>
      <c r="E307" s="9" t="s">
        <v>345</v>
      </c>
      <c r="F307" s="7">
        <v>44829</v>
      </c>
      <c r="G307" s="9" t="s">
        <v>34</v>
      </c>
      <c r="H307" s="10">
        <v>4700</v>
      </c>
      <c r="I307" s="9">
        <f>$B$1-F307</f>
        <v>431</v>
      </c>
      <c r="J307" s="8">
        <f>DATEDIF(F307,$B$1,"m")+1</f>
        <v>15</v>
      </c>
      <c r="K307" s="8" t="str">
        <f>VLOOKUP(J307,$M$4:$N$10,2,1)</f>
        <v>&gt;12 months</v>
      </c>
    </row>
    <row r="308" spans="1:11" x14ac:dyDescent="0.25">
      <c r="A308" t="s">
        <v>9</v>
      </c>
      <c r="B308" s="9" t="s">
        <v>17</v>
      </c>
      <c r="C308" s="9" t="s">
        <v>11</v>
      </c>
      <c r="D308" s="9" t="s">
        <v>41</v>
      </c>
      <c r="E308" s="9" t="s">
        <v>346</v>
      </c>
      <c r="F308" s="7">
        <v>44811</v>
      </c>
      <c r="G308" s="9" t="s">
        <v>34</v>
      </c>
      <c r="H308" s="10">
        <v>2500</v>
      </c>
      <c r="I308" s="9">
        <f>$B$1-F308</f>
        <v>449</v>
      </c>
      <c r="J308" s="8">
        <f>DATEDIF(F308,$B$1,"m")+1</f>
        <v>15</v>
      </c>
      <c r="K308" s="8" t="str">
        <f>VLOOKUP(J308,$M$4:$N$10,2,1)</f>
        <v>&gt;12 months</v>
      </c>
    </row>
    <row r="309" spans="1:11" x14ac:dyDescent="0.25">
      <c r="A309" t="s">
        <v>9</v>
      </c>
      <c r="B309" s="9" t="s">
        <v>21</v>
      </c>
      <c r="C309" s="9" t="s">
        <v>15</v>
      </c>
      <c r="D309" s="9" t="s">
        <v>12</v>
      </c>
      <c r="E309" s="9" t="s">
        <v>347</v>
      </c>
      <c r="F309" s="7">
        <v>44920</v>
      </c>
      <c r="G309" s="9" t="s">
        <v>34</v>
      </c>
      <c r="H309" s="10">
        <v>3100</v>
      </c>
      <c r="I309" s="9">
        <f>$B$1-F309</f>
        <v>340</v>
      </c>
      <c r="J309" s="8">
        <f>DATEDIF(F309,$B$1,"m")+1</f>
        <v>12</v>
      </c>
      <c r="K309" s="8" t="str">
        <f>VLOOKUP(J309,$M$4:$N$10,2,1)</f>
        <v>10-12 months</v>
      </c>
    </row>
    <row r="310" spans="1:11" x14ac:dyDescent="0.25">
      <c r="A310" t="s">
        <v>9</v>
      </c>
      <c r="B310" s="9" t="s">
        <v>17</v>
      </c>
      <c r="C310" s="9" t="s">
        <v>11</v>
      </c>
      <c r="D310" s="9" t="s">
        <v>41</v>
      </c>
      <c r="E310" s="9" t="s">
        <v>348</v>
      </c>
      <c r="F310" s="7">
        <v>44785</v>
      </c>
      <c r="G310" s="9" t="s">
        <v>34</v>
      </c>
      <c r="H310" s="10">
        <v>2100</v>
      </c>
      <c r="I310" s="9">
        <f>$B$1-F310</f>
        <v>475</v>
      </c>
      <c r="J310" s="8">
        <f>DATEDIF(F310,$B$1,"m")+1</f>
        <v>16</v>
      </c>
      <c r="K310" s="8" t="str">
        <f>VLOOKUP(J310,$M$4:$N$10,2,1)</f>
        <v>&gt;12 months</v>
      </c>
    </row>
    <row r="311" spans="1:11" x14ac:dyDescent="0.25">
      <c r="A311" t="s">
        <v>7</v>
      </c>
      <c r="B311" s="9" t="s">
        <v>18</v>
      </c>
      <c r="C311" s="9" t="s">
        <v>12</v>
      </c>
      <c r="D311" s="9" t="s">
        <v>12</v>
      </c>
      <c r="E311" s="9" t="s">
        <v>349</v>
      </c>
      <c r="F311" s="7">
        <v>45192</v>
      </c>
      <c r="G311" s="9" t="s">
        <v>34</v>
      </c>
      <c r="H311" s="10">
        <v>4600</v>
      </c>
      <c r="I311" s="9">
        <f>$B$1-F311</f>
        <v>68</v>
      </c>
      <c r="J311" s="8">
        <f>DATEDIF(F311,$B$1,"m")+1</f>
        <v>3</v>
      </c>
      <c r="K311" s="8" t="str">
        <f>VLOOKUP(J311,$M$4:$N$10,2,1)</f>
        <v>3 months</v>
      </c>
    </row>
    <row r="312" spans="1:11" x14ac:dyDescent="0.25">
      <c r="A312" t="s">
        <v>7</v>
      </c>
      <c r="B312" s="9" t="s">
        <v>21</v>
      </c>
      <c r="C312" s="9" t="s">
        <v>15</v>
      </c>
      <c r="D312" s="9" t="s">
        <v>12</v>
      </c>
      <c r="E312" s="9" t="s">
        <v>350</v>
      </c>
      <c r="F312" s="7">
        <v>45017</v>
      </c>
      <c r="G312" s="9" t="s">
        <v>34</v>
      </c>
      <c r="H312" s="10">
        <v>5300</v>
      </c>
      <c r="I312" s="9">
        <f>$B$1-F312</f>
        <v>243</v>
      </c>
      <c r="J312" s="8">
        <f>DATEDIF(F312,$B$1,"m")+1</f>
        <v>8</v>
      </c>
      <c r="K312" s="8" t="str">
        <f>VLOOKUP(J312,$M$4:$N$10,2,1)</f>
        <v>7-9 months</v>
      </c>
    </row>
    <row r="313" spans="1:11" x14ac:dyDescent="0.25">
      <c r="A313" t="s">
        <v>9</v>
      </c>
      <c r="B313" s="9" t="s">
        <v>16</v>
      </c>
      <c r="C313" s="9" t="s">
        <v>10</v>
      </c>
      <c r="D313" s="9" t="s">
        <v>40</v>
      </c>
      <c r="E313" s="9" t="s">
        <v>351</v>
      </c>
      <c r="F313" s="7">
        <v>45214</v>
      </c>
      <c r="G313" s="9" t="s">
        <v>34</v>
      </c>
      <c r="H313" s="10">
        <v>2700</v>
      </c>
      <c r="I313" s="9">
        <f>$B$1-F313</f>
        <v>46</v>
      </c>
      <c r="J313" s="8">
        <f>DATEDIF(F313,$B$1,"m")+1</f>
        <v>2</v>
      </c>
      <c r="K313" s="8" t="str">
        <f>VLOOKUP(J313,$M$4:$N$10,2,1)</f>
        <v>2 months</v>
      </c>
    </row>
    <row r="314" spans="1:11" x14ac:dyDescent="0.25">
      <c r="A314" t="s">
        <v>8</v>
      </c>
      <c r="B314" s="9" t="s">
        <v>19</v>
      </c>
      <c r="C314" s="9" t="s">
        <v>13</v>
      </c>
      <c r="D314" s="9" t="s">
        <v>13</v>
      </c>
      <c r="E314" s="9" t="s">
        <v>352</v>
      </c>
      <c r="F314" s="7">
        <v>44858</v>
      </c>
      <c r="G314" s="9" t="s">
        <v>34</v>
      </c>
      <c r="H314" s="10">
        <v>1700</v>
      </c>
      <c r="I314" s="9">
        <f>$B$1-F314</f>
        <v>402</v>
      </c>
      <c r="J314" s="8">
        <f>DATEDIF(F314,$B$1,"m")+1</f>
        <v>14</v>
      </c>
      <c r="K314" s="8" t="str">
        <f>VLOOKUP(J314,$M$4:$N$10,2,1)</f>
        <v>&gt;12 months</v>
      </c>
    </row>
    <row r="315" spans="1:11" x14ac:dyDescent="0.25">
      <c r="A315" t="s">
        <v>9</v>
      </c>
      <c r="B315" s="9" t="s">
        <v>19</v>
      </c>
      <c r="C315" s="9" t="s">
        <v>13</v>
      </c>
      <c r="D315" s="9" t="s">
        <v>13</v>
      </c>
      <c r="E315" s="9" t="s">
        <v>353</v>
      </c>
      <c r="F315" s="7">
        <v>44844</v>
      </c>
      <c r="G315" s="9" t="s">
        <v>34</v>
      </c>
      <c r="H315" s="10">
        <v>1500</v>
      </c>
      <c r="I315" s="9">
        <f>$B$1-F315</f>
        <v>416</v>
      </c>
      <c r="J315" s="8">
        <f>DATEDIF(F315,$B$1,"m")+1</f>
        <v>14</v>
      </c>
      <c r="K315" s="8" t="str">
        <f>VLOOKUP(J315,$M$4:$N$10,2,1)</f>
        <v>&gt;12 months</v>
      </c>
    </row>
    <row r="316" spans="1:11" x14ac:dyDescent="0.25">
      <c r="A316" t="s">
        <v>9</v>
      </c>
      <c r="B316" s="9" t="s">
        <v>19</v>
      </c>
      <c r="C316" s="9" t="s">
        <v>13</v>
      </c>
      <c r="D316" s="9" t="s">
        <v>13</v>
      </c>
      <c r="E316" s="9" t="s">
        <v>354</v>
      </c>
      <c r="F316" s="7">
        <v>44792</v>
      </c>
      <c r="G316" s="9" t="s">
        <v>34</v>
      </c>
      <c r="H316" s="10">
        <v>3600</v>
      </c>
      <c r="I316" s="9">
        <f>$B$1-F316</f>
        <v>468</v>
      </c>
      <c r="J316" s="8">
        <f>DATEDIF(F316,$B$1,"m")+1</f>
        <v>16</v>
      </c>
      <c r="K316" s="8" t="str">
        <f>VLOOKUP(J316,$M$4:$N$10,2,1)</f>
        <v>&gt;12 months</v>
      </c>
    </row>
    <row r="317" spans="1:11" x14ac:dyDescent="0.25">
      <c r="A317" t="s">
        <v>8</v>
      </c>
      <c r="B317" s="9" t="s">
        <v>18</v>
      </c>
      <c r="C317" s="9" t="s">
        <v>12</v>
      </c>
      <c r="D317" s="9" t="s">
        <v>12</v>
      </c>
      <c r="E317" s="9" t="s">
        <v>355</v>
      </c>
      <c r="F317" s="7">
        <v>44786</v>
      </c>
      <c r="G317" s="9" t="s">
        <v>34</v>
      </c>
      <c r="H317" s="10">
        <v>3900</v>
      </c>
      <c r="I317" s="9">
        <f>$B$1-F317</f>
        <v>474</v>
      </c>
      <c r="J317" s="8">
        <f>DATEDIF(F317,$B$1,"m")+1</f>
        <v>16</v>
      </c>
      <c r="K317" s="8" t="str">
        <f>VLOOKUP(J317,$M$4:$N$10,2,1)</f>
        <v>&gt;12 months</v>
      </c>
    </row>
    <row r="318" spans="1:11" x14ac:dyDescent="0.25">
      <c r="A318" t="s">
        <v>7</v>
      </c>
      <c r="B318" s="9" t="s">
        <v>16</v>
      </c>
      <c r="C318" s="9" t="s">
        <v>10</v>
      </c>
      <c r="D318" s="9" t="s">
        <v>40</v>
      </c>
      <c r="E318" s="9" t="s">
        <v>356</v>
      </c>
      <c r="F318" s="7">
        <v>45082</v>
      </c>
      <c r="G318" s="9" t="s">
        <v>34</v>
      </c>
      <c r="H318" s="10">
        <v>5500</v>
      </c>
      <c r="I318" s="9">
        <f>$B$1-F318</f>
        <v>178</v>
      </c>
      <c r="J318" s="8">
        <f>DATEDIF(F318,$B$1,"m")+1</f>
        <v>6</v>
      </c>
      <c r="K318" s="8" t="str">
        <f>VLOOKUP(J318,$M$4:$N$10,2,1)</f>
        <v>4-6 months</v>
      </c>
    </row>
    <row r="319" spans="1:11" x14ac:dyDescent="0.25">
      <c r="A319" t="s">
        <v>7</v>
      </c>
      <c r="B319" s="9" t="s">
        <v>20</v>
      </c>
      <c r="C319" s="9" t="s">
        <v>14</v>
      </c>
      <c r="D319" s="9" t="s">
        <v>13</v>
      </c>
      <c r="E319" s="9" t="s">
        <v>357</v>
      </c>
      <c r="F319" s="7">
        <v>44834</v>
      </c>
      <c r="G319" s="9" t="s">
        <v>34</v>
      </c>
      <c r="H319" s="10">
        <v>5600</v>
      </c>
      <c r="I319" s="9">
        <f>$B$1-F319</f>
        <v>426</v>
      </c>
      <c r="J319" s="8">
        <f>DATEDIF(F319,$B$1,"m")+1</f>
        <v>15</v>
      </c>
      <c r="K319" s="8" t="str">
        <f>VLOOKUP(J319,$M$4:$N$10,2,1)</f>
        <v>&gt;12 months</v>
      </c>
    </row>
    <row r="320" spans="1:11" x14ac:dyDescent="0.25">
      <c r="A320" t="s">
        <v>8</v>
      </c>
      <c r="B320" s="9" t="s">
        <v>20</v>
      </c>
      <c r="C320" s="9" t="s">
        <v>14</v>
      </c>
      <c r="D320" s="9" t="s">
        <v>13</v>
      </c>
      <c r="E320" s="9" t="s">
        <v>358</v>
      </c>
      <c r="F320" s="7">
        <v>45079</v>
      </c>
      <c r="G320" s="9" t="s">
        <v>34</v>
      </c>
      <c r="H320" s="10">
        <v>2100</v>
      </c>
      <c r="I320" s="9">
        <f>$B$1-F320</f>
        <v>181</v>
      </c>
      <c r="J320" s="8">
        <f>DATEDIF(F320,$B$1,"m")+1</f>
        <v>6</v>
      </c>
      <c r="K320" s="8" t="str">
        <f>VLOOKUP(J320,$M$4:$N$10,2,1)</f>
        <v>4-6 months</v>
      </c>
    </row>
    <row r="321" spans="1:11" x14ac:dyDescent="0.25">
      <c r="A321" t="s">
        <v>9</v>
      </c>
      <c r="B321" s="9" t="s">
        <v>21</v>
      </c>
      <c r="C321" s="9" t="s">
        <v>15</v>
      </c>
      <c r="D321" s="9" t="s">
        <v>12</v>
      </c>
      <c r="E321" s="9" t="s">
        <v>359</v>
      </c>
      <c r="F321" s="7">
        <v>44758</v>
      </c>
      <c r="G321" s="9" t="s">
        <v>34</v>
      </c>
      <c r="H321" s="10">
        <v>1400</v>
      </c>
      <c r="I321" s="9">
        <f>$B$1-F321</f>
        <v>502</v>
      </c>
      <c r="J321" s="8">
        <f>DATEDIF(F321,$B$1,"m")+1</f>
        <v>17</v>
      </c>
      <c r="K321" s="8" t="str">
        <f>VLOOKUP(J321,$M$4:$N$10,2,1)</f>
        <v>&gt;12 months</v>
      </c>
    </row>
    <row r="322" spans="1:11" x14ac:dyDescent="0.25">
      <c r="A322" t="s">
        <v>8</v>
      </c>
      <c r="B322" s="9" t="s">
        <v>19</v>
      </c>
      <c r="C322" s="9" t="s">
        <v>13</v>
      </c>
      <c r="D322" s="9" t="s">
        <v>13</v>
      </c>
      <c r="E322" s="9" t="s">
        <v>360</v>
      </c>
      <c r="F322" s="7">
        <v>45022</v>
      </c>
      <c r="G322" s="9" t="s">
        <v>34</v>
      </c>
      <c r="H322" s="10">
        <v>2700</v>
      </c>
      <c r="I322" s="9">
        <f>$B$1-F322</f>
        <v>238</v>
      </c>
      <c r="J322" s="8">
        <f>DATEDIF(F322,$B$1,"m")+1</f>
        <v>8</v>
      </c>
      <c r="K322" s="8" t="str">
        <f>VLOOKUP(J322,$M$4:$N$10,2,1)</f>
        <v>7-9 months</v>
      </c>
    </row>
    <row r="323" spans="1:11" x14ac:dyDescent="0.25">
      <c r="A323" t="s">
        <v>7</v>
      </c>
      <c r="B323" s="9" t="s">
        <v>17</v>
      </c>
      <c r="C323" s="9" t="s">
        <v>11</v>
      </c>
      <c r="D323" s="9" t="s">
        <v>41</v>
      </c>
      <c r="E323" s="9" t="s">
        <v>361</v>
      </c>
      <c r="F323" s="7">
        <v>44913</v>
      </c>
      <c r="G323" s="9" t="s">
        <v>34</v>
      </c>
      <c r="H323" s="10">
        <v>5800</v>
      </c>
      <c r="I323" s="9">
        <f>$B$1-F323</f>
        <v>347</v>
      </c>
      <c r="J323" s="8">
        <f>DATEDIF(F323,$B$1,"m")+1</f>
        <v>12</v>
      </c>
      <c r="K323" s="8" t="str">
        <f>VLOOKUP(J323,$M$4:$N$10,2,1)</f>
        <v>10-12 months</v>
      </c>
    </row>
    <row r="324" spans="1:11" x14ac:dyDescent="0.25">
      <c r="A324" t="s">
        <v>7</v>
      </c>
      <c r="B324" s="9" t="s">
        <v>16</v>
      </c>
      <c r="C324" s="9" t="s">
        <v>10</v>
      </c>
      <c r="D324" s="9" t="s">
        <v>40</v>
      </c>
      <c r="E324" s="9" t="s">
        <v>362</v>
      </c>
      <c r="F324" s="7">
        <v>45030</v>
      </c>
      <c r="G324" s="9" t="s">
        <v>34</v>
      </c>
      <c r="H324" s="10">
        <v>5400</v>
      </c>
      <c r="I324" s="9">
        <f>$B$1-F324</f>
        <v>230</v>
      </c>
      <c r="J324" s="8">
        <f>DATEDIF(F324,$B$1,"m")+1</f>
        <v>8</v>
      </c>
      <c r="K324" s="8" t="str">
        <f>VLOOKUP(J324,$M$4:$N$10,2,1)</f>
        <v>7-9 months</v>
      </c>
    </row>
    <row r="325" spans="1:11" x14ac:dyDescent="0.25">
      <c r="A325" t="s">
        <v>9</v>
      </c>
      <c r="B325" s="9" t="s">
        <v>21</v>
      </c>
      <c r="C325" s="9" t="s">
        <v>15</v>
      </c>
      <c r="D325" s="9" t="s">
        <v>12</v>
      </c>
      <c r="E325" s="9" t="s">
        <v>363</v>
      </c>
      <c r="F325" s="7">
        <v>44914</v>
      </c>
      <c r="G325" s="9" t="s">
        <v>34</v>
      </c>
      <c r="H325" s="10">
        <v>4800</v>
      </c>
      <c r="I325" s="9">
        <f>$B$1-F325</f>
        <v>346</v>
      </c>
      <c r="J325" s="8">
        <f>DATEDIF(F325,$B$1,"m")+1</f>
        <v>12</v>
      </c>
      <c r="K325" s="8" t="str">
        <f>VLOOKUP(J325,$M$4:$N$10,2,1)</f>
        <v>10-12 months</v>
      </c>
    </row>
    <row r="326" spans="1:11" x14ac:dyDescent="0.25">
      <c r="A326" t="s">
        <v>7</v>
      </c>
      <c r="B326" s="9" t="s">
        <v>21</v>
      </c>
      <c r="C326" s="9" t="s">
        <v>15</v>
      </c>
      <c r="D326" s="9" t="s">
        <v>12</v>
      </c>
      <c r="E326" s="9" t="s">
        <v>364</v>
      </c>
      <c r="F326" s="7">
        <v>44833</v>
      </c>
      <c r="G326" s="9" t="s">
        <v>34</v>
      </c>
      <c r="H326" s="10">
        <v>1000</v>
      </c>
      <c r="I326" s="9">
        <f>$B$1-F326</f>
        <v>427</v>
      </c>
      <c r="J326" s="8">
        <f>DATEDIF(F326,$B$1,"m")+1</f>
        <v>15</v>
      </c>
      <c r="K326" s="8" t="str">
        <f>VLOOKUP(J326,$M$4:$N$10,2,1)</f>
        <v>&gt;12 months</v>
      </c>
    </row>
    <row r="327" spans="1:11" x14ac:dyDescent="0.25">
      <c r="A327" t="s">
        <v>8</v>
      </c>
      <c r="B327" s="9" t="s">
        <v>20</v>
      </c>
      <c r="C327" s="9" t="s">
        <v>14</v>
      </c>
      <c r="D327" s="9" t="s">
        <v>13</v>
      </c>
      <c r="E327" s="9" t="s">
        <v>365</v>
      </c>
      <c r="F327" s="7">
        <v>45088</v>
      </c>
      <c r="G327" s="9" t="s">
        <v>34</v>
      </c>
      <c r="H327" s="10">
        <v>5900</v>
      </c>
      <c r="I327" s="9">
        <f>$B$1-F327</f>
        <v>172</v>
      </c>
      <c r="J327" s="8">
        <f>DATEDIF(F327,$B$1,"m")+1</f>
        <v>6</v>
      </c>
      <c r="K327" s="8" t="str">
        <f>VLOOKUP(J327,$M$4:$N$10,2,1)</f>
        <v>4-6 months</v>
      </c>
    </row>
    <row r="328" spans="1:11" x14ac:dyDescent="0.25">
      <c r="A328" t="s">
        <v>7</v>
      </c>
      <c r="B328" s="9" t="s">
        <v>17</v>
      </c>
      <c r="C328" s="9" t="s">
        <v>11</v>
      </c>
      <c r="D328" s="9" t="s">
        <v>41</v>
      </c>
      <c r="E328" s="9" t="s">
        <v>366</v>
      </c>
      <c r="F328" s="7">
        <v>45107</v>
      </c>
      <c r="G328" s="9" t="s">
        <v>34</v>
      </c>
      <c r="H328" s="10">
        <v>1100</v>
      </c>
      <c r="I328" s="9">
        <f>$B$1-F328</f>
        <v>153</v>
      </c>
      <c r="J328" s="8">
        <f>DATEDIF(F328,$B$1,"m")+1</f>
        <v>6</v>
      </c>
      <c r="K328" s="8" t="str">
        <f>VLOOKUP(J328,$M$4:$N$10,2,1)</f>
        <v>4-6 months</v>
      </c>
    </row>
    <row r="329" spans="1:11" x14ac:dyDescent="0.25">
      <c r="A329" t="s">
        <v>9</v>
      </c>
      <c r="B329" s="9" t="s">
        <v>21</v>
      </c>
      <c r="C329" s="9" t="s">
        <v>15</v>
      </c>
      <c r="D329" s="9" t="s">
        <v>12</v>
      </c>
      <c r="E329" s="9" t="s">
        <v>367</v>
      </c>
      <c r="F329" s="7">
        <v>45129</v>
      </c>
      <c r="G329" s="9" t="s">
        <v>34</v>
      </c>
      <c r="H329" s="10">
        <v>4000</v>
      </c>
      <c r="I329" s="9">
        <f>$B$1-F329</f>
        <v>131</v>
      </c>
      <c r="J329" s="8">
        <f>DATEDIF(F329,$B$1,"m")+1</f>
        <v>5</v>
      </c>
      <c r="K329" s="8" t="str">
        <f>VLOOKUP(J329,$M$4:$N$10,2,1)</f>
        <v>4-6 months</v>
      </c>
    </row>
    <row r="330" spans="1:11" x14ac:dyDescent="0.25">
      <c r="A330" t="s">
        <v>9</v>
      </c>
      <c r="B330" s="9" t="s">
        <v>21</v>
      </c>
      <c r="C330" s="9" t="s">
        <v>15</v>
      </c>
      <c r="D330" s="9" t="s">
        <v>12</v>
      </c>
      <c r="E330" s="9" t="s">
        <v>368</v>
      </c>
      <c r="F330" s="7">
        <v>45038</v>
      </c>
      <c r="G330" s="9" t="s">
        <v>34</v>
      </c>
      <c r="H330" s="10">
        <v>2600</v>
      </c>
      <c r="I330" s="9">
        <f>$B$1-F330</f>
        <v>222</v>
      </c>
      <c r="J330" s="8">
        <f>DATEDIF(F330,$B$1,"m")+1</f>
        <v>8</v>
      </c>
      <c r="K330" s="8" t="str">
        <f>VLOOKUP(J330,$M$4:$N$10,2,1)</f>
        <v>7-9 months</v>
      </c>
    </row>
    <row r="331" spans="1:11" x14ac:dyDescent="0.25">
      <c r="A331" t="s">
        <v>8</v>
      </c>
      <c r="B331" s="9" t="s">
        <v>20</v>
      </c>
      <c r="C331" s="9" t="s">
        <v>14</v>
      </c>
      <c r="D331" s="9" t="s">
        <v>13</v>
      </c>
      <c r="E331" s="9" t="s">
        <v>369</v>
      </c>
      <c r="F331" s="7">
        <v>44793</v>
      </c>
      <c r="G331" s="9" t="s">
        <v>34</v>
      </c>
      <c r="H331" s="10">
        <v>3300</v>
      </c>
      <c r="I331" s="9">
        <f>$B$1-F331</f>
        <v>467</v>
      </c>
      <c r="J331" s="8">
        <f>DATEDIF(F331,$B$1,"m")+1</f>
        <v>16</v>
      </c>
      <c r="K331" s="8" t="str">
        <f>VLOOKUP(J331,$M$4:$N$10,2,1)</f>
        <v>&gt;12 months</v>
      </c>
    </row>
    <row r="332" spans="1:11" x14ac:dyDescent="0.25">
      <c r="A332" t="s">
        <v>9</v>
      </c>
      <c r="B332" s="9" t="s">
        <v>18</v>
      </c>
      <c r="C332" s="9" t="s">
        <v>12</v>
      </c>
      <c r="D332" s="9" t="s">
        <v>12</v>
      </c>
      <c r="E332" s="9" t="s">
        <v>370</v>
      </c>
      <c r="F332" s="7">
        <v>45148</v>
      </c>
      <c r="G332" s="9" t="s">
        <v>34</v>
      </c>
      <c r="H332" s="10">
        <v>4100</v>
      </c>
      <c r="I332" s="9">
        <f>$B$1-F332</f>
        <v>112</v>
      </c>
      <c r="J332" s="8">
        <f>DATEDIF(F332,$B$1,"m")+1</f>
        <v>4</v>
      </c>
      <c r="K332" s="8" t="str">
        <f>VLOOKUP(J332,$M$4:$N$10,2,1)</f>
        <v>4-6 months</v>
      </c>
    </row>
    <row r="333" spans="1:11" x14ac:dyDescent="0.25">
      <c r="A333" t="s">
        <v>7</v>
      </c>
      <c r="B333" s="9" t="s">
        <v>20</v>
      </c>
      <c r="C333" s="9" t="s">
        <v>14</v>
      </c>
      <c r="D333" s="9" t="s">
        <v>13</v>
      </c>
      <c r="E333" s="9" t="s">
        <v>371</v>
      </c>
      <c r="F333" s="7">
        <v>45063</v>
      </c>
      <c r="G333" s="9" t="s">
        <v>34</v>
      </c>
      <c r="H333" s="10">
        <v>5700</v>
      </c>
      <c r="I333" s="9">
        <f>$B$1-F333</f>
        <v>197</v>
      </c>
      <c r="J333" s="8">
        <f>DATEDIF(F333,$B$1,"m")+1</f>
        <v>7</v>
      </c>
      <c r="K333" s="8" t="str">
        <f>VLOOKUP(J333,$M$4:$N$10,2,1)</f>
        <v>7-9 months</v>
      </c>
    </row>
    <row r="334" spans="1:11" x14ac:dyDescent="0.25">
      <c r="A334" t="s">
        <v>7</v>
      </c>
      <c r="B334" s="9" t="s">
        <v>16</v>
      </c>
      <c r="C334" s="9" t="s">
        <v>10</v>
      </c>
      <c r="D334" s="9" t="s">
        <v>40</v>
      </c>
      <c r="E334" s="9" t="s">
        <v>372</v>
      </c>
      <c r="F334" s="7">
        <v>45161</v>
      </c>
      <c r="G334" s="9" t="s">
        <v>34</v>
      </c>
      <c r="H334" s="10">
        <v>3600</v>
      </c>
      <c r="I334" s="9">
        <f>$B$1-F334</f>
        <v>99</v>
      </c>
      <c r="J334" s="8">
        <f>DATEDIF(F334,$B$1,"m")+1</f>
        <v>4</v>
      </c>
      <c r="K334" s="8" t="str">
        <f>VLOOKUP(J334,$M$4:$N$10,2,1)</f>
        <v>4-6 months</v>
      </c>
    </row>
    <row r="335" spans="1:11" x14ac:dyDescent="0.25">
      <c r="A335" t="s">
        <v>8</v>
      </c>
      <c r="B335" s="9" t="s">
        <v>18</v>
      </c>
      <c r="C335" s="9" t="s">
        <v>12</v>
      </c>
      <c r="D335" s="9" t="s">
        <v>12</v>
      </c>
      <c r="E335" s="9" t="s">
        <v>373</v>
      </c>
      <c r="F335" s="7">
        <v>45151</v>
      </c>
      <c r="G335" s="9" t="s">
        <v>34</v>
      </c>
      <c r="H335" s="10">
        <v>4900</v>
      </c>
      <c r="I335" s="9">
        <f>$B$1-F335</f>
        <v>109</v>
      </c>
      <c r="J335" s="8">
        <f>DATEDIF(F335,$B$1,"m")+1</f>
        <v>4</v>
      </c>
      <c r="K335" s="8" t="str">
        <f>VLOOKUP(J335,$M$4:$N$10,2,1)</f>
        <v>4-6 months</v>
      </c>
    </row>
    <row r="336" spans="1:11" x14ac:dyDescent="0.25">
      <c r="A336" t="s">
        <v>8</v>
      </c>
      <c r="B336" s="9" t="s">
        <v>20</v>
      </c>
      <c r="C336" s="9" t="s">
        <v>14</v>
      </c>
      <c r="D336" s="9" t="s">
        <v>13</v>
      </c>
      <c r="E336" s="9" t="s">
        <v>374</v>
      </c>
      <c r="F336" s="7">
        <v>44959</v>
      </c>
      <c r="G336" s="9" t="s">
        <v>34</v>
      </c>
      <c r="H336" s="10">
        <v>2500</v>
      </c>
      <c r="I336" s="9">
        <f>$B$1-F336</f>
        <v>301</v>
      </c>
      <c r="J336" s="8">
        <f>DATEDIF(F336,$B$1,"m")+1</f>
        <v>10</v>
      </c>
      <c r="K336" s="8" t="str">
        <f>VLOOKUP(J336,$M$4:$N$10,2,1)</f>
        <v>10-12 months</v>
      </c>
    </row>
    <row r="337" spans="1:11" x14ac:dyDescent="0.25">
      <c r="A337" t="s">
        <v>8</v>
      </c>
      <c r="B337" s="9" t="s">
        <v>21</v>
      </c>
      <c r="C337" s="9" t="s">
        <v>15</v>
      </c>
      <c r="D337" s="9" t="s">
        <v>12</v>
      </c>
      <c r="E337" s="9" t="s">
        <v>375</v>
      </c>
      <c r="F337" s="7">
        <v>44850</v>
      </c>
      <c r="G337" s="9" t="s">
        <v>34</v>
      </c>
      <c r="H337" s="10">
        <v>5100</v>
      </c>
      <c r="I337" s="9">
        <f>$B$1-F337</f>
        <v>410</v>
      </c>
      <c r="J337" s="8">
        <f>DATEDIF(F337,$B$1,"m")+1</f>
        <v>14</v>
      </c>
      <c r="K337" s="8" t="str">
        <f>VLOOKUP(J337,$M$4:$N$10,2,1)</f>
        <v>&gt;12 months</v>
      </c>
    </row>
    <row r="338" spans="1:11" x14ac:dyDescent="0.25">
      <c r="A338" t="s">
        <v>9</v>
      </c>
      <c r="B338" s="9" t="s">
        <v>16</v>
      </c>
      <c r="C338" s="9" t="s">
        <v>10</v>
      </c>
      <c r="D338" s="9" t="s">
        <v>40</v>
      </c>
      <c r="E338" s="9" t="s">
        <v>376</v>
      </c>
      <c r="F338" s="7">
        <v>45015</v>
      </c>
      <c r="G338" s="9" t="s">
        <v>34</v>
      </c>
      <c r="H338" s="10">
        <v>4300</v>
      </c>
      <c r="I338" s="9">
        <f>$B$1-F338</f>
        <v>245</v>
      </c>
      <c r="J338" s="8">
        <f>DATEDIF(F338,$B$1,"m")+1</f>
        <v>9</v>
      </c>
      <c r="K338" s="8" t="str">
        <f>VLOOKUP(J338,$M$4:$N$10,2,1)</f>
        <v>7-9 months</v>
      </c>
    </row>
    <row r="339" spans="1:11" x14ac:dyDescent="0.25">
      <c r="A339" t="s">
        <v>9</v>
      </c>
      <c r="B339" s="9" t="s">
        <v>19</v>
      </c>
      <c r="C339" s="9" t="s">
        <v>13</v>
      </c>
      <c r="D339" s="9" t="s">
        <v>13</v>
      </c>
      <c r="E339" s="9" t="s">
        <v>377</v>
      </c>
      <c r="F339" s="7">
        <v>45145</v>
      </c>
      <c r="G339" s="9" t="s">
        <v>34</v>
      </c>
      <c r="H339" s="10">
        <v>5500</v>
      </c>
      <c r="I339" s="9">
        <f>$B$1-F339</f>
        <v>115</v>
      </c>
      <c r="J339" s="8">
        <f>DATEDIF(F339,$B$1,"m")+1</f>
        <v>4</v>
      </c>
      <c r="K339" s="8" t="str">
        <f>VLOOKUP(J339,$M$4:$N$10,2,1)</f>
        <v>4-6 months</v>
      </c>
    </row>
    <row r="340" spans="1:11" x14ac:dyDescent="0.25">
      <c r="A340" t="s">
        <v>7</v>
      </c>
      <c r="B340" s="9" t="s">
        <v>20</v>
      </c>
      <c r="C340" s="9" t="s">
        <v>14</v>
      </c>
      <c r="D340" s="9" t="s">
        <v>13</v>
      </c>
      <c r="E340" s="9" t="s">
        <v>378</v>
      </c>
      <c r="F340" s="7">
        <v>44978</v>
      </c>
      <c r="G340" s="9" t="s">
        <v>34</v>
      </c>
      <c r="H340" s="10">
        <v>2800</v>
      </c>
      <c r="I340" s="9">
        <f>$B$1-F340</f>
        <v>282</v>
      </c>
      <c r="J340" s="8">
        <f>DATEDIF(F340,$B$1,"m")+1</f>
        <v>10</v>
      </c>
      <c r="K340" s="8" t="str">
        <f>VLOOKUP(J340,$M$4:$N$10,2,1)</f>
        <v>10-12 months</v>
      </c>
    </row>
    <row r="341" spans="1:11" x14ac:dyDescent="0.25">
      <c r="A341" t="s">
        <v>9</v>
      </c>
      <c r="B341" s="9" t="s">
        <v>21</v>
      </c>
      <c r="C341" s="9" t="s">
        <v>15</v>
      </c>
      <c r="D341" s="9" t="s">
        <v>12</v>
      </c>
      <c r="E341" s="9" t="s">
        <v>379</v>
      </c>
      <c r="F341" s="7">
        <v>44988</v>
      </c>
      <c r="G341" s="9" t="s">
        <v>34</v>
      </c>
      <c r="H341" s="10">
        <v>2800</v>
      </c>
      <c r="I341" s="9">
        <f>$B$1-F341</f>
        <v>272</v>
      </c>
      <c r="J341" s="8">
        <f>DATEDIF(F341,$B$1,"m")+1</f>
        <v>9</v>
      </c>
      <c r="K341" s="8" t="str">
        <f>VLOOKUP(J341,$M$4:$N$10,2,1)</f>
        <v>7-9 months</v>
      </c>
    </row>
    <row r="342" spans="1:11" x14ac:dyDescent="0.25">
      <c r="A342" t="s">
        <v>7</v>
      </c>
      <c r="B342" s="9" t="s">
        <v>17</v>
      </c>
      <c r="C342" s="9" t="s">
        <v>11</v>
      </c>
      <c r="D342" s="9" t="s">
        <v>41</v>
      </c>
      <c r="E342" s="9" t="s">
        <v>380</v>
      </c>
      <c r="F342" s="7">
        <v>44756</v>
      </c>
      <c r="G342" s="9" t="s">
        <v>34</v>
      </c>
      <c r="H342" s="10">
        <v>2200</v>
      </c>
      <c r="I342" s="9">
        <f>$B$1-F342</f>
        <v>504</v>
      </c>
      <c r="J342" s="8">
        <f>DATEDIF(F342,$B$1,"m")+1</f>
        <v>17</v>
      </c>
      <c r="K342" s="8" t="str">
        <f>VLOOKUP(J342,$M$4:$N$10,2,1)</f>
        <v>&gt;12 months</v>
      </c>
    </row>
    <row r="343" spans="1:11" x14ac:dyDescent="0.25">
      <c r="A343" t="s">
        <v>8</v>
      </c>
      <c r="B343" s="9" t="s">
        <v>20</v>
      </c>
      <c r="C343" s="9" t="s">
        <v>14</v>
      </c>
      <c r="D343" s="9" t="s">
        <v>13</v>
      </c>
      <c r="E343" s="9" t="s">
        <v>381</v>
      </c>
      <c r="F343" s="7">
        <v>44962</v>
      </c>
      <c r="G343" s="9" t="s">
        <v>34</v>
      </c>
      <c r="H343" s="10">
        <v>5700</v>
      </c>
      <c r="I343" s="9">
        <f>$B$1-F343</f>
        <v>298</v>
      </c>
      <c r="J343" s="8">
        <f>DATEDIF(F343,$B$1,"m")+1</f>
        <v>10</v>
      </c>
      <c r="K343" s="8" t="str">
        <f>VLOOKUP(J343,$M$4:$N$10,2,1)</f>
        <v>10-12 months</v>
      </c>
    </row>
    <row r="344" spans="1:11" x14ac:dyDescent="0.25">
      <c r="A344" t="s">
        <v>8</v>
      </c>
      <c r="B344" s="9" t="s">
        <v>16</v>
      </c>
      <c r="C344" s="9" t="s">
        <v>10</v>
      </c>
      <c r="D344" s="9" t="s">
        <v>40</v>
      </c>
      <c r="E344" s="9" t="s">
        <v>382</v>
      </c>
      <c r="F344" s="7">
        <v>44843</v>
      </c>
      <c r="G344" s="9" t="s">
        <v>34</v>
      </c>
      <c r="H344" s="10">
        <v>1100</v>
      </c>
      <c r="I344" s="9">
        <f>$B$1-F344</f>
        <v>417</v>
      </c>
      <c r="J344" s="8">
        <f>DATEDIF(F344,$B$1,"m")+1</f>
        <v>14</v>
      </c>
      <c r="K344" s="8" t="str">
        <f>VLOOKUP(J344,$M$4:$N$10,2,1)</f>
        <v>&gt;12 months</v>
      </c>
    </row>
    <row r="345" spans="1:11" x14ac:dyDescent="0.25">
      <c r="A345" t="s">
        <v>9</v>
      </c>
      <c r="B345" s="9" t="s">
        <v>16</v>
      </c>
      <c r="C345" s="9" t="s">
        <v>10</v>
      </c>
      <c r="D345" s="9" t="s">
        <v>40</v>
      </c>
      <c r="E345" s="9" t="s">
        <v>383</v>
      </c>
      <c r="F345" s="7">
        <v>44798</v>
      </c>
      <c r="G345" s="9" t="s">
        <v>34</v>
      </c>
      <c r="H345" s="10">
        <v>5400</v>
      </c>
      <c r="I345" s="9">
        <f>$B$1-F345</f>
        <v>462</v>
      </c>
      <c r="J345" s="8">
        <f>DATEDIF(F345,$B$1,"m")+1</f>
        <v>16</v>
      </c>
      <c r="K345" s="8" t="str">
        <f>VLOOKUP(J345,$M$4:$N$10,2,1)</f>
        <v>&gt;12 months</v>
      </c>
    </row>
    <row r="346" spans="1:11" x14ac:dyDescent="0.25">
      <c r="A346" t="s">
        <v>9</v>
      </c>
      <c r="B346" s="9" t="s">
        <v>16</v>
      </c>
      <c r="C346" s="9" t="s">
        <v>10</v>
      </c>
      <c r="D346" s="9" t="s">
        <v>40</v>
      </c>
      <c r="E346" s="9" t="s">
        <v>384</v>
      </c>
      <c r="F346" s="7">
        <v>44885</v>
      </c>
      <c r="G346" s="9" t="s">
        <v>34</v>
      </c>
      <c r="H346" s="10">
        <v>3100</v>
      </c>
      <c r="I346" s="9">
        <f>$B$1-F346</f>
        <v>375</v>
      </c>
      <c r="J346" s="8">
        <f>DATEDIF(F346,$B$1,"m")+1</f>
        <v>13</v>
      </c>
      <c r="K346" s="8" t="str">
        <f>VLOOKUP(J346,$M$4:$N$10,2,1)</f>
        <v>&gt;12 months</v>
      </c>
    </row>
    <row r="347" spans="1:11" x14ac:dyDescent="0.25">
      <c r="A347" t="s">
        <v>8</v>
      </c>
      <c r="B347" s="9" t="s">
        <v>18</v>
      </c>
      <c r="C347" s="9" t="s">
        <v>12</v>
      </c>
      <c r="D347" s="9" t="s">
        <v>12</v>
      </c>
      <c r="E347" s="9" t="s">
        <v>385</v>
      </c>
      <c r="F347" s="7">
        <v>45118</v>
      </c>
      <c r="G347" s="9" t="s">
        <v>34</v>
      </c>
      <c r="H347" s="10">
        <v>4700</v>
      </c>
      <c r="I347" s="9">
        <f>$B$1-F347</f>
        <v>142</v>
      </c>
      <c r="J347" s="8">
        <f>DATEDIF(F347,$B$1,"m")+1</f>
        <v>5</v>
      </c>
      <c r="K347" s="8" t="str">
        <f>VLOOKUP(J347,$M$4:$N$10,2,1)</f>
        <v>4-6 months</v>
      </c>
    </row>
    <row r="348" spans="1:11" x14ac:dyDescent="0.25">
      <c r="A348" t="s">
        <v>8</v>
      </c>
      <c r="B348" s="9" t="s">
        <v>16</v>
      </c>
      <c r="C348" s="9" t="s">
        <v>10</v>
      </c>
      <c r="D348" s="9" t="s">
        <v>40</v>
      </c>
      <c r="E348" s="9" t="s">
        <v>386</v>
      </c>
      <c r="F348" s="7">
        <v>44765</v>
      </c>
      <c r="G348" s="9" t="s">
        <v>34</v>
      </c>
      <c r="H348" s="10">
        <v>3300</v>
      </c>
      <c r="I348" s="9">
        <f>$B$1-F348</f>
        <v>495</v>
      </c>
      <c r="J348" s="8">
        <f>DATEDIF(F348,$B$1,"m")+1</f>
        <v>17</v>
      </c>
      <c r="K348" s="8" t="str">
        <f>VLOOKUP(J348,$M$4:$N$10,2,1)</f>
        <v>&gt;12 months</v>
      </c>
    </row>
    <row r="349" spans="1:11" x14ac:dyDescent="0.25">
      <c r="A349" t="s">
        <v>9</v>
      </c>
      <c r="B349" s="9" t="s">
        <v>19</v>
      </c>
      <c r="C349" s="9" t="s">
        <v>13</v>
      </c>
      <c r="D349" s="9" t="s">
        <v>13</v>
      </c>
      <c r="E349" s="9" t="s">
        <v>387</v>
      </c>
      <c r="F349" s="7">
        <v>44879</v>
      </c>
      <c r="G349" s="9" t="s">
        <v>34</v>
      </c>
      <c r="H349" s="10">
        <v>2400</v>
      </c>
      <c r="I349" s="9">
        <f>$B$1-F349</f>
        <v>381</v>
      </c>
      <c r="J349" s="8">
        <f>DATEDIF(F349,$B$1,"m")+1</f>
        <v>13</v>
      </c>
      <c r="K349" s="8" t="str">
        <f>VLOOKUP(J349,$M$4:$N$10,2,1)</f>
        <v>&gt;12 months</v>
      </c>
    </row>
    <row r="350" spans="1:11" x14ac:dyDescent="0.25">
      <c r="A350" t="s">
        <v>9</v>
      </c>
      <c r="B350" s="9" t="s">
        <v>18</v>
      </c>
      <c r="C350" s="9" t="s">
        <v>12</v>
      </c>
      <c r="D350" s="9" t="s">
        <v>12</v>
      </c>
      <c r="E350" s="9" t="s">
        <v>388</v>
      </c>
      <c r="F350" s="7">
        <v>44994</v>
      </c>
      <c r="G350" s="9" t="s">
        <v>34</v>
      </c>
      <c r="H350" s="10">
        <v>5800</v>
      </c>
      <c r="I350" s="9">
        <f>$B$1-F350</f>
        <v>266</v>
      </c>
      <c r="J350" s="8">
        <f>DATEDIF(F350,$B$1,"m")+1</f>
        <v>9</v>
      </c>
      <c r="K350" s="8" t="str">
        <f>VLOOKUP(J350,$M$4:$N$10,2,1)</f>
        <v>7-9 months</v>
      </c>
    </row>
    <row r="351" spans="1:11" x14ac:dyDescent="0.25">
      <c r="A351" t="s">
        <v>9</v>
      </c>
      <c r="B351" s="9" t="s">
        <v>21</v>
      </c>
      <c r="C351" s="9" t="s">
        <v>15</v>
      </c>
      <c r="D351" s="9" t="s">
        <v>12</v>
      </c>
      <c r="E351" s="9" t="s">
        <v>389</v>
      </c>
      <c r="F351" s="7">
        <v>45086</v>
      </c>
      <c r="G351" s="9" t="s">
        <v>34</v>
      </c>
      <c r="H351" s="10">
        <v>4200</v>
      </c>
      <c r="I351" s="9">
        <f>$B$1-F351</f>
        <v>174</v>
      </c>
      <c r="J351" s="8">
        <f>DATEDIF(F351,$B$1,"m")+1</f>
        <v>6</v>
      </c>
      <c r="K351" s="8" t="str">
        <f>VLOOKUP(J351,$M$4:$N$10,2,1)</f>
        <v>4-6 months</v>
      </c>
    </row>
    <row r="352" spans="1:11" x14ac:dyDescent="0.25">
      <c r="A352" t="s">
        <v>8</v>
      </c>
      <c r="B352" s="9" t="s">
        <v>17</v>
      </c>
      <c r="C352" s="9" t="s">
        <v>11</v>
      </c>
      <c r="D352" s="9" t="s">
        <v>41</v>
      </c>
      <c r="E352" s="9" t="s">
        <v>390</v>
      </c>
      <c r="F352" s="7">
        <v>44799</v>
      </c>
      <c r="G352" s="9" t="s">
        <v>34</v>
      </c>
      <c r="H352" s="10">
        <v>1000</v>
      </c>
      <c r="I352" s="9">
        <f>$B$1-F352</f>
        <v>461</v>
      </c>
      <c r="J352" s="8">
        <f>DATEDIF(F352,$B$1,"m")+1</f>
        <v>16</v>
      </c>
      <c r="K352" s="8" t="str">
        <f>VLOOKUP(J352,$M$4:$N$10,2,1)</f>
        <v>&gt;12 months</v>
      </c>
    </row>
    <row r="353" spans="1:11" x14ac:dyDescent="0.25">
      <c r="A353" t="s">
        <v>9</v>
      </c>
      <c r="B353" s="9" t="s">
        <v>16</v>
      </c>
      <c r="C353" s="9" t="s">
        <v>10</v>
      </c>
      <c r="D353" s="9" t="s">
        <v>40</v>
      </c>
      <c r="E353" s="9" t="s">
        <v>391</v>
      </c>
      <c r="F353" s="7">
        <v>45175</v>
      </c>
      <c r="G353" s="9" t="s">
        <v>34</v>
      </c>
      <c r="H353" s="10">
        <v>4100</v>
      </c>
      <c r="I353" s="9">
        <f>$B$1-F353</f>
        <v>85</v>
      </c>
      <c r="J353" s="8">
        <f>DATEDIF(F353,$B$1,"m")+1</f>
        <v>3</v>
      </c>
      <c r="K353" s="8" t="str">
        <f>VLOOKUP(J353,$M$4:$N$10,2,1)</f>
        <v>3 months</v>
      </c>
    </row>
    <row r="354" spans="1:11" x14ac:dyDescent="0.25">
      <c r="A354" t="s">
        <v>9</v>
      </c>
      <c r="B354" s="9" t="s">
        <v>16</v>
      </c>
      <c r="C354" s="9" t="s">
        <v>10</v>
      </c>
      <c r="D354" s="9" t="s">
        <v>40</v>
      </c>
      <c r="E354" s="9" t="s">
        <v>392</v>
      </c>
      <c r="F354" s="7">
        <v>44831</v>
      </c>
      <c r="G354" s="9" t="s">
        <v>34</v>
      </c>
      <c r="H354" s="10">
        <v>5400</v>
      </c>
      <c r="I354" s="9">
        <f>$B$1-F354</f>
        <v>429</v>
      </c>
      <c r="J354" s="8">
        <f>DATEDIF(F354,$B$1,"m")+1</f>
        <v>15</v>
      </c>
      <c r="K354" s="8" t="str">
        <f>VLOOKUP(J354,$M$4:$N$10,2,1)</f>
        <v>&gt;12 months</v>
      </c>
    </row>
    <row r="355" spans="1:11" x14ac:dyDescent="0.25">
      <c r="A355" t="s">
        <v>8</v>
      </c>
      <c r="B355" s="9" t="s">
        <v>20</v>
      </c>
      <c r="C355" s="9" t="s">
        <v>14</v>
      </c>
      <c r="D355" s="9" t="s">
        <v>13</v>
      </c>
      <c r="E355" s="9" t="s">
        <v>393</v>
      </c>
      <c r="F355" s="7">
        <v>45084</v>
      </c>
      <c r="G355" s="9" t="s">
        <v>34</v>
      </c>
      <c r="H355" s="10">
        <v>2800</v>
      </c>
      <c r="I355" s="9">
        <f>$B$1-F355</f>
        <v>176</v>
      </c>
      <c r="J355" s="8">
        <f>DATEDIF(F355,$B$1,"m")+1</f>
        <v>6</v>
      </c>
      <c r="K355" s="8" t="str">
        <f>VLOOKUP(J355,$M$4:$N$10,2,1)</f>
        <v>4-6 months</v>
      </c>
    </row>
    <row r="356" spans="1:11" x14ac:dyDescent="0.25">
      <c r="A356" t="s">
        <v>7</v>
      </c>
      <c r="B356" s="9" t="s">
        <v>16</v>
      </c>
      <c r="C356" s="9" t="s">
        <v>10</v>
      </c>
      <c r="D356" s="9" t="s">
        <v>40</v>
      </c>
      <c r="E356" s="9" t="s">
        <v>394</v>
      </c>
      <c r="F356" s="7">
        <v>44999</v>
      </c>
      <c r="G356" s="9" t="s">
        <v>34</v>
      </c>
      <c r="H356" s="10">
        <v>1400</v>
      </c>
      <c r="I356" s="9">
        <f>$B$1-F356</f>
        <v>261</v>
      </c>
      <c r="J356" s="8">
        <f>DATEDIF(F356,$B$1,"m")+1</f>
        <v>9</v>
      </c>
      <c r="K356" s="8" t="str">
        <f>VLOOKUP(J356,$M$4:$N$10,2,1)</f>
        <v>7-9 months</v>
      </c>
    </row>
    <row r="357" spans="1:11" x14ac:dyDescent="0.25">
      <c r="A357" t="s">
        <v>9</v>
      </c>
      <c r="B357" s="9" t="s">
        <v>21</v>
      </c>
      <c r="C357" s="9" t="s">
        <v>15</v>
      </c>
      <c r="D357" s="9" t="s">
        <v>12</v>
      </c>
      <c r="E357" s="9" t="s">
        <v>395</v>
      </c>
      <c r="F357" s="7">
        <v>45168</v>
      </c>
      <c r="G357" s="9" t="s">
        <v>34</v>
      </c>
      <c r="H357" s="10">
        <v>5800</v>
      </c>
      <c r="I357" s="9">
        <f>$B$1-F357</f>
        <v>92</v>
      </c>
      <c r="J357" s="8">
        <f>DATEDIF(F357,$B$1,"m")+1</f>
        <v>4</v>
      </c>
      <c r="K357" s="8" t="str">
        <f>VLOOKUP(J357,$M$4:$N$10,2,1)</f>
        <v>4-6 months</v>
      </c>
    </row>
    <row r="358" spans="1:11" x14ac:dyDescent="0.25">
      <c r="A358" t="s">
        <v>8</v>
      </c>
      <c r="B358" s="9" t="s">
        <v>21</v>
      </c>
      <c r="C358" s="9" t="s">
        <v>15</v>
      </c>
      <c r="D358" s="9" t="s">
        <v>12</v>
      </c>
      <c r="E358" s="9" t="s">
        <v>396</v>
      </c>
      <c r="F358" s="7">
        <v>45037</v>
      </c>
      <c r="G358" s="9" t="s">
        <v>34</v>
      </c>
      <c r="H358" s="10">
        <v>2900</v>
      </c>
      <c r="I358" s="9">
        <f>$B$1-F358</f>
        <v>223</v>
      </c>
      <c r="J358" s="8">
        <f>DATEDIF(F358,$B$1,"m")+1</f>
        <v>8</v>
      </c>
      <c r="K358" s="8" t="str">
        <f>VLOOKUP(J358,$M$4:$N$10,2,1)</f>
        <v>7-9 months</v>
      </c>
    </row>
    <row r="359" spans="1:11" x14ac:dyDescent="0.25">
      <c r="A359" t="s">
        <v>8</v>
      </c>
      <c r="B359" s="9" t="s">
        <v>21</v>
      </c>
      <c r="C359" s="9" t="s">
        <v>15</v>
      </c>
      <c r="D359" s="9" t="s">
        <v>12</v>
      </c>
      <c r="E359" s="9" t="s">
        <v>397</v>
      </c>
      <c r="F359" s="7">
        <v>44779</v>
      </c>
      <c r="G359" s="9" t="s">
        <v>34</v>
      </c>
      <c r="H359" s="10">
        <v>4700</v>
      </c>
      <c r="I359" s="9">
        <f>$B$1-F359</f>
        <v>481</v>
      </c>
      <c r="J359" s="8">
        <f>DATEDIF(F359,$B$1,"m")+1</f>
        <v>16</v>
      </c>
      <c r="K359" s="8" t="str">
        <f>VLOOKUP(J359,$M$4:$N$10,2,1)</f>
        <v>&gt;12 months</v>
      </c>
    </row>
    <row r="360" spans="1:11" x14ac:dyDescent="0.25">
      <c r="A360" t="s">
        <v>8</v>
      </c>
      <c r="B360" s="9" t="s">
        <v>19</v>
      </c>
      <c r="C360" s="9" t="s">
        <v>13</v>
      </c>
      <c r="D360" s="9" t="s">
        <v>13</v>
      </c>
      <c r="E360" s="9" t="s">
        <v>398</v>
      </c>
      <c r="F360" s="7">
        <v>45092</v>
      </c>
      <c r="G360" s="9" t="s">
        <v>34</v>
      </c>
      <c r="H360" s="10">
        <v>2700</v>
      </c>
      <c r="I360" s="9">
        <f>$B$1-F360</f>
        <v>168</v>
      </c>
      <c r="J360" s="8">
        <f>DATEDIF(F360,$B$1,"m")+1</f>
        <v>6</v>
      </c>
      <c r="K360" s="8" t="str">
        <f>VLOOKUP(J360,$M$4:$N$10,2,1)</f>
        <v>4-6 months</v>
      </c>
    </row>
    <row r="361" spans="1:11" x14ac:dyDescent="0.25">
      <c r="A361" t="s">
        <v>8</v>
      </c>
      <c r="B361" s="9" t="s">
        <v>19</v>
      </c>
      <c r="C361" s="9" t="s">
        <v>13</v>
      </c>
      <c r="D361" s="9" t="s">
        <v>13</v>
      </c>
      <c r="E361" s="9" t="s">
        <v>399</v>
      </c>
      <c r="F361" s="7">
        <v>45228</v>
      </c>
      <c r="G361" s="9" t="s">
        <v>34</v>
      </c>
      <c r="H361" s="10">
        <v>3600</v>
      </c>
      <c r="I361" s="9">
        <f>$B$1-F361</f>
        <v>32</v>
      </c>
      <c r="J361" s="8">
        <f>DATEDIF(F361,$B$1,"m")+1</f>
        <v>2</v>
      </c>
      <c r="K361" s="8" t="str">
        <f>VLOOKUP(J361,$M$4:$N$10,2,1)</f>
        <v>2 months</v>
      </c>
    </row>
    <row r="362" spans="1:11" x14ac:dyDescent="0.25">
      <c r="A362" t="s">
        <v>7</v>
      </c>
      <c r="B362" s="9" t="s">
        <v>17</v>
      </c>
      <c r="C362" s="9" t="s">
        <v>11</v>
      </c>
      <c r="D362" s="9" t="s">
        <v>41</v>
      </c>
      <c r="E362" s="9" t="s">
        <v>400</v>
      </c>
      <c r="F362" s="7">
        <v>44946</v>
      </c>
      <c r="G362" s="9" t="s">
        <v>34</v>
      </c>
      <c r="H362" s="10">
        <v>2300</v>
      </c>
      <c r="I362" s="9">
        <f>$B$1-F362</f>
        <v>314</v>
      </c>
      <c r="J362" s="8">
        <f>DATEDIF(F362,$B$1,"m")+1</f>
        <v>11</v>
      </c>
      <c r="K362" s="8" t="str">
        <f>VLOOKUP(J362,$M$4:$N$10,2,1)</f>
        <v>10-12 months</v>
      </c>
    </row>
    <row r="363" spans="1:11" x14ac:dyDescent="0.25">
      <c r="A363" t="s">
        <v>8</v>
      </c>
      <c r="B363" s="9" t="s">
        <v>18</v>
      </c>
      <c r="C363" s="9" t="s">
        <v>12</v>
      </c>
      <c r="D363" s="9" t="s">
        <v>12</v>
      </c>
      <c r="E363" s="9" t="s">
        <v>401</v>
      </c>
      <c r="F363" s="7">
        <v>45031</v>
      </c>
      <c r="G363" s="9" t="s">
        <v>34</v>
      </c>
      <c r="H363" s="10">
        <v>5100</v>
      </c>
      <c r="I363" s="9">
        <f>$B$1-F363</f>
        <v>229</v>
      </c>
      <c r="J363" s="8">
        <f>DATEDIF(F363,$B$1,"m")+1</f>
        <v>8</v>
      </c>
      <c r="K363" s="8" t="str">
        <f>VLOOKUP(J363,$M$4:$N$10,2,1)</f>
        <v>7-9 months</v>
      </c>
    </row>
    <row r="364" spans="1:11" x14ac:dyDescent="0.25">
      <c r="A364" t="s">
        <v>7</v>
      </c>
      <c r="B364" s="9" t="s">
        <v>18</v>
      </c>
      <c r="C364" s="9" t="s">
        <v>12</v>
      </c>
      <c r="D364" s="9" t="s">
        <v>12</v>
      </c>
      <c r="E364" s="9" t="s">
        <v>402</v>
      </c>
      <c r="F364" s="7">
        <v>45129</v>
      </c>
      <c r="G364" s="9" t="s">
        <v>34</v>
      </c>
      <c r="H364" s="10">
        <v>4600</v>
      </c>
      <c r="I364" s="9">
        <f>$B$1-F364</f>
        <v>131</v>
      </c>
      <c r="J364" s="8">
        <f>DATEDIF(F364,$B$1,"m")+1</f>
        <v>5</v>
      </c>
      <c r="K364" s="8" t="str">
        <f>VLOOKUP(J364,$M$4:$N$10,2,1)</f>
        <v>4-6 months</v>
      </c>
    </row>
    <row r="365" spans="1:11" x14ac:dyDescent="0.25">
      <c r="A365" t="s">
        <v>9</v>
      </c>
      <c r="B365" s="9" t="s">
        <v>21</v>
      </c>
      <c r="C365" s="9" t="s">
        <v>15</v>
      </c>
      <c r="D365" s="9" t="s">
        <v>12</v>
      </c>
      <c r="E365" s="9" t="s">
        <v>403</v>
      </c>
      <c r="F365" s="7">
        <v>44863</v>
      </c>
      <c r="G365" s="9" t="s">
        <v>34</v>
      </c>
      <c r="H365" s="10">
        <v>2600</v>
      </c>
      <c r="I365" s="9">
        <f>$B$1-F365</f>
        <v>397</v>
      </c>
      <c r="J365" s="8">
        <f>DATEDIF(F365,$B$1,"m")+1</f>
        <v>14</v>
      </c>
      <c r="K365" s="8" t="str">
        <f>VLOOKUP(J365,$M$4:$N$10,2,1)</f>
        <v>&gt;12 months</v>
      </c>
    </row>
    <row r="366" spans="1:11" x14ac:dyDescent="0.25">
      <c r="A366" t="s">
        <v>8</v>
      </c>
      <c r="B366" s="9" t="s">
        <v>18</v>
      </c>
      <c r="C366" s="9" t="s">
        <v>12</v>
      </c>
      <c r="D366" s="9" t="s">
        <v>12</v>
      </c>
      <c r="E366" s="9" t="s">
        <v>404</v>
      </c>
      <c r="F366" s="7">
        <v>44842</v>
      </c>
      <c r="G366" s="9" t="s">
        <v>34</v>
      </c>
      <c r="H366" s="10">
        <v>2400</v>
      </c>
      <c r="I366" s="9">
        <f>$B$1-F366</f>
        <v>418</v>
      </c>
      <c r="J366" s="8">
        <f>DATEDIF(F366,$B$1,"m")+1</f>
        <v>14</v>
      </c>
      <c r="K366" s="8" t="str">
        <f>VLOOKUP(J366,$M$4:$N$10,2,1)</f>
        <v>&gt;12 months</v>
      </c>
    </row>
    <row r="367" spans="1:11" x14ac:dyDescent="0.25">
      <c r="A367" t="s">
        <v>8</v>
      </c>
      <c r="B367" s="9" t="s">
        <v>21</v>
      </c>
      <c r="C367" s="9" t="s">
        <v>15</v>
      </c>
      <c r="D367" s="9" t="s">
        <v>12</v>
      </c>
      <c r="E367" s="9" t="s">
        <v>405</v>
      </c>
      <c r="F367" s="7">
        <v>45169</v>
      </c>
      <c r="G367" s="9" t="s">
        <v>34</v>
      </c>
      <c r="H367" s="10">
        <v>3800</v>
      </c>
      <c r="I367" s="9">
        <f>$B$1-F367</f>
        <v>91</v>
      </c>
      <c r="J367" s="8">
        <f>DATEDIF(F367,$B$1,"m")+1</f>
        <v>3</v>
      </c>
      <c r="K367" s="8" t="str">
        <f>VLOOKUP(J367,$M$4:$N$10,2,1)</f>
        <v>3 months</v>
      </c>
    </row>
    <row r="368" spans="1:11" x14ac:dyDescent="0.25">
      <c r="A368" t="s">
        <v>8</v>
      </c>
      <c r="B368" s="9" t="s">
        <v>21</v>
      </c>
      <c r="C368" s="9" t="s">
        <v>15</v>
      </c>
      <c r="D368" s="9" t="s">
        <v>12</v>
      </c>
      <c r="E368" s="9" t="s">
        <v>406</v>
      </c>
      <c r="F368" s="7">
        <v>44775</v>
      </c>
      <c r="G368" s="9" t="s">
        <v>34</v>
      </c>
      <c r="H368" s="10">
        <v>3600</v>
      </c>
      <c r="I368" s="9">
        <f>$B$1-F368</f>
        <v>485</v>
      </c>
      <c r="J368" s="8">
        <f>DATEDIF(F368,$B$1,"m")+1</f>
        <v>16</v>
      </c>
      <c r="K368" s="8" t="str">
        <f>VLOOKUP(J368,$M$4:$N$10,2,1)</f>
        <v>&gt;12 months</v>
      </c>
    </row>
    <row r="369" spans="1:11" x14ac:dyDescent="0.25">
      <c r="A369" t="s">
        <v>8</v>
      </c>
      <c r="B369" s="9" t="s">
        <v>20</v>
      </c>
      <c r="C369" s="9" t="s">
        <v>14</v>
      </c>
      <c r="D369" s="9" t="s">
        <v>13</v>
      </c>
      <c r="E369" s="9" t="s">
        <v>407</v>
      </c>
      <c r="F369" s="7">
        <v>44849</v>
      </c>
      <c r="G369" s="9" t="s">
        <v>34</v>
      </c>
      <c r="H369" s="10">
        <v>4400</v>
      </c>
      <c r="I369" s="9">
        <f>$B$1-F369</f>
        <v>411</v>
      </c>
      <c r="J369" s="8">
        <f>DATEDIF(F369,$B$1,"m")+1</f>
        <v>14</v>
      </c>
      <c r="K369" s="8" t="str">
        <f>VLOOKUP(J369,$M$4:$N$10,2,1)</f>
        <v>&gt;12 months</v>
      </c>
    </row>
    <row r="370" spans="1:11" x14ac:dyDescent="0.25">
      <c r="A370" t="s">
        <v>8</v>
      </c>
      <c r="B370" s="9" t="s">
        <v>21</v>
      </c>
      <c r="C370" s="9" t="s">
        <v>15</v>
      </c>
      <c r="D370" s="9" t="s">
        <v>12</v>
      </c>
      <c r="E370" s="9" t="s">
        <v>408</v>
      </c>
      <c r="F370" s="7">
        <v>45228</v>
      </c>
      <c r="G370" s="9" t="s">
        <v>34</v>
      </c>
      <c r="H370" s="10">
        <v>3300</v>
      </c>
      <c r="I370" s="9">
        <f>$B$1-F370</f>
        <v>32</v>
      </c>
      <c r="J370" s="8">
        <f>DATEDIF(F370,$B$1,"m")+1</f>
        <v>2</v>
      </c>
      <c r="K370" s="8" t="str">
        <f>VLOOKUP(J370,$M$4:$N$10,2,1)</f>
        <v>2 months</v>
      </c>
    </row>
    <row r="371" spans="1:11" x14ac:dyDescent="0.25">
      <c r="A371" t="s">
        <v>8</v>
      </c>
      <c r="B371" s="9" t="s">
        <v>18</v>
      </c>
      <c r="C371" s="9" t="s">
        <v>12</v>
      </c>
      <c r="D371" s="9" t="s">
        <v>12</v>
      </c>
      <c r="E371" s="9" t="s">
        <v>409</v>
      </c>
      <c r="F371" s="7">
        <v>45119</v>
      </c>
      <c r="G371" s="9" t="s">
        <v>34</v>
      </c>
      <c r="H371" s="10">
        <v>1400</v>
      </c>
      <c r="I371" s="9">
        <f>$B$1-F371</f>
        <v>141</v>
      </c>
      <c r="J371" s="8">
        <f>DATEDIF(F371,$B$1,"m")+1</f>
        <v>5</v>
      </c>
      <c r="K371" s="8" t="str">
        <f>VLOOKUP(J371,$M$4:$N$10,2,1)</f>
        <v>4-6 months</v>
      </c>
    </row>
    <row r="372" spans="1:11" x14ac:dyDescent="0.25">
      <c r="A372" t="s">
        <v>9</v>
      </c>
      <c r="B372" s="9" t="s">
        <v>20</v>
      </c>
      <c r="C372" s="9" t="s">
        <v>14</v>
      </c>
      <c r="D372" s="9" t="s">
        <v>13</v>
      </c>
      <c r="E372" s="9" t="s">
        <v>410</v>
      </c>
      <c r="F372" s="7">
        <v>45105</v>
      </c>
      <c r="G372" s="9" t="s">
        <v>34</v>
      </c>
      <c r="H372" s="10">
        <v>1600</v>
      </c>
      <c r="I372" s="9">
        <f>$B$1-F372</f>
        <v>155</v>
      </c>
      <c r="J372" s="8">
        <f>DATEDIF(F372,$B$1,"m")+1</f>
        <v>6</v>
      </c>
      <c r="K372" s="8" t="str">
        <f>VLOOKUP(J372,$M$4:$N$10,2,1)</f>
        <v>4-6 months</v>
      </c>
    </row>
    <row r="373" spans="1:11" x14ac:dyDescent="0.25">
      <c r="A373" t="s">
        <v>7</v>
      </c>
      <c r="B373" s="9" t="s">
        <v>19</v>
      </c>
      <c r="C373" s="9" t="s">
        <v>13</v>
      </c>
      <c r="D373" s="9" t="s">
        <v>13</v>
      </c>
      <c r="E373" s="9" t="s">
        <v>411</v>
      </c>
      <c r="F373" s="7">
        <v>44965</v>
      </c>
      <c r="G373" s="9" t="s">
        <v>34</v>
      </c>
      <c r="H373" s="10">
        <v>3200</v>
      </c>
      <c r="I373" s="9">
        <f>$B$1-F373</f>
        <v>295</v>
      </c>
      <c r="J373" s="8">
        <f>DATEDIF(F373,$B$1,"m")+1</f>
        <v>10</v>
      </c>
      <c r="K373" s="8" t="str">
        <f>VLOOKUP(J373,$M$4:$N$10,2,1)</f>
        <v>10-12 months</v>
      </c>
    </row>
    <row r="374" spans="1:11" x14ac:dyDescent="0.25">
      <c r="A374" t="s">
        <v>8</v>
      </c>
      <c r="B374" s="9" t="s">
        <v>21</v>
      </c>
      <c r="C374" s="9" t="s">
        <v>15</v>
      </c>
      <c r="D374" s="9" t="s">
        <v>12</v>
      </c>
      <c r="E374" s="9" t="s">
        <v>412</v>
      </c>
      <c r="F374" s="7">
        <v>45191</v>
      </c>
      <c r="G374" s="9" t="s">
        <v>34</v>
      </c>
      <c r="H374" s="10">
        <v>5100</v>
      </c>
      <c r="I374" s="9">
        <f>$B$1-F374</f>
        <v>69</v>
      </c>
      <c r="J374" s="8">
        <f>DATEDIF(F374,$B$1,"m")+1</f>
        <v>3</v>
      </c>
      <c r="K374" s="8" t="str">
        <f>VLOOKUP(J374,$M$4:$N$10,2,1)</f>
        <v>3 months</v>
      </c>
    </row>
    <row r="375" spans="1:11" x14ac:dyDescent="0.25">
      <c r="A375" t="s">
        <v>8</v>
      </c>
      <c r="B375" s="9" t="s">
        <v>21</v>
      </c>
      <c r="C375" s="9" t="s">
        <v>15</v>
      </c>
      <c r="D375" s="9" t="s">
        <v>12</v>
      </c>
      <c r="E375" s="9" t="s">
        <v>413</v>
      </c>
      <c r="F375" s="7">
        <v>45073</v>
      </c>
      <c r="G375" s="9" t="s">
        <v>34</v>
      </c>
      <c r="H375" s="10">
        <v>1100</v>
      </c>
      <c r="I375" s="9">
        <f>$B$1-F375</f>
        <v>187</v>
      </c>
      <c r="J375" s="8">
        <f>DATEDIF(F375,$B$1,"m")+1</f>
        <v>7</v>
      </c>
      <c r="K375" s="8" t="str">
        <f>VLOOKUP(J375,$M$4:$N$10,2,1)</f>
        <v>7-9 months</v>
      </c>
    </row>
    <row r="376" spans="1:11" x14ac:dyDescent="0.25">
      <c r="A376" t="s">
        <v>8</v>
      </c>
      <c r="B376" s="9" t="s">
        <v>19</v>
      </c>
      <c r="C376" s="9" t="s">
        <v>13</v>
      </c>
      <c r="D376" s="9" t="s">
        <v>13</v>
      </c>
      <c r="E376" s="9" t="s">
        <v>414</v>
      </c>
      <c r="F376" s="7">
        <v>44859</v>
      </c>
      <c r="G376" s="9" t="s">
        <v>34</v>
      </c>
      <c r="H376" s="10">
        <v>2800</v>
      </c>
      <c r="I376" s="9">
        <f>$B$1-F376</f>
        <v>401</v>
      </c>
      <c r="J376" s="8">
        <f>DATEDIF(F376,$B$1,"m")+1</f>
        <v>14</v>
      </c>
      <c r="K376" s="8" t="str">
        <f>VLOOKUP(J376,$M$4:$N$10,2,1)</f>
        <v>&gt;12 months</v>
      </c>
    </row>
    <row r="377" spans="1:11" x14ac:dyDescent="0.25">
      <c r="A377" t="s">
        <v>9</v>
      </c>
      <c r="B377" s="9" t="s">
        <v>21</v>
      </c>
      <c r="C377" s="9" t="s">
        <v>15</v>
      </c>
      <c r="D377" s="9" t="s">
        <v>12</v>
      </c>
      <c r="E377" s="9" t="s">
        <v>415</v>
      </c>
      <c r="F377" s="7">
        <v>45054</v>
      </c>
      <c r="G377" s="9" t="s">
        <v>34</v>
      </c>
      <c r="H377" s="10">
        <v>5200</v>
      </c>
      <c r="I377" s="9">
        <f>$B$1-F377</f>
        <v>206</v>
      </c>
      <c r="J377" s="8">
        <f>DATEDIF(F377,$B$1,"m")+1</f>
        <v>7</v>
      </c>
      <c r="K377" s="8" t="str">
        <f>VLOOKUP(J377,$M$4:$N$10,2,1)</f>
        <v>7-9 months</v>
      </c>
    </row>
    <row r="378" spans="1:11" x14ac:dyDescent="0.25">
      <c r="A378" t="s">
        <v>7</v>
      </c>
      <c r="B378" s="9" t="s">
        <v>16</v>
      </c>
      <c r="C378" s="9" t="s">
        <v>10</v>
      </c>
      <c r="D378" s="9" t="s">
        <v>40</v>
      </c>
      <c r="E378" s="9" t="s">
        <v>416</v>
      </c>
      <c r="F378" s="7">
        <v>45077</v>
      </c>
      <c r="G378" s="9" t="s">
        <v>34</v>
      </c>
      <c r="H378" s="10">
        <v>1800</v>
      </c>
      <c r="I378" s="9">
        <f>$B$1-F378</f>
        <v>183</v>
      </c>
      <c r="J378" s="8">
        <f>DATEDIF(F378,$B$1,"m")+1</f>
        <v>6</v>
      </c>
      <c r="K378" s="8" t="str">
        <f>VLOOKUP(J378,$M$4:$N$10,2,1)</f>
        <v>4-6 months</v>
      </c>
    </row>
    <row r="379" spans="1:11" x14ac:dyDescent="0.25">
      <c r="A379" t="s">
        <v>9</v>
      </c>
      <c r="B379" s="9" t="s">
        <v>20</v>
      </c>
      <c r="C379" s="9" t="s">
        <v>14</v>
      </c>
      <c r="D379" s="9" t="s">
        <v>13</v>
      </c>
      <c r="E379" s="9" t="s">
        <v>417</v>
      </c>
      <c r="F379" s="7">
        <v>44816</v>
      </c>
      <c r="G379" s="9" t="s">
        <v>34</v>
      </c>
      <c r="H379" s="10">
        <v>1500</v>
      </c>
      <c r="I379" s="9">
        <f>$B$1-F379</f>
        <v>444</v>
      </c>
      <c r="J379" s="8">
        <f>DATEDIF(F379,$B$1,"m")+1</f>
        <v>15</v>
      </c>
      <c r="K379" s="8" t="str">
        <f>VLOOKUP(J379,$M$4:$N$10,2,1)</f>
        <v>&gt;12 months</v>
      </c>
    </row>
    <row r="380" spans="1:11" x14ac:dyDescent="0.25">
      <c r="A380" t="s">
        <v>7</v>
      </c>
      <c r="B380" s="9" t="s">
        <v>19</v>
      </c>
      <c r="C380" s="9" t="s">
        <v>13</v>
      </c>
      <c r="D380" s="9" t="s">
        <v>13</v>
      </c>
      <c r="E380" s="9" t="s">
        <v>418</v>
      </c>
      <c r="F380" s="7">
        <v>45040</v>
      </c>
      <c r="G380" s="9" t="s">
        <v>34</v>
      </c>
      <c r="H380" s="10">
        <v>3700</v>
      </c>
      <c r="I380" s="9">
        <f>$B$1-F380</f>
        <v>220</v>
      </c>
      <c r="J380" s="8">
        <f>DATEDIF(F380,$B$1,"m")+1</f>
        <v>8</v>
      </c>
      <c r="K380" s="8" t="str">
        <f>VLOOKUP(J380,$M$4:$N$10,2,1)</f>
        <v>7-9 months</v>
      </c>
    </row>
    <row r="381" spans="1:11" x14ac:dyDescent="0.25">
      <c r="A381" t="s">
        <v>9</v>
      </c>
      <c r="B381" s="9" t="s">
        <v>21</v>
      </c>
      <c r="C381" s="9" t="s">
        <v>15</v>
      </c>
      <c r="D381" s="9" t="s">
        <v>12</v>
      </c>
      <c r="E381" s="9" t="s">
        <v>419</v>
      </c>
      <c r="F381" s="7">
        <v>44968</v>
      </c>
      <c r="G381" s="9" t="s">
        <v>34</v>
      </c>
      <c r="H381" s="10">
        <v>2900</v>
      </c>
      <c r="I381" s="9">
        <f>$B$1-F381</f>
        <v>292</v>
      </c>
      <c r="J381" s="8">
        <f>DATEDIF(F381,$B$1,"m")+1</f>
        <v>10</v>
      </c>
      <c r="K381" s="8" t="str">
        <f>VLOOKUP(J381,$M$4:$N$10,2,1)</f>
        <v>10-12 months</v>
      </c>
    </row>
    <row r="382" spans="1:11" x14ac:dyDescent="0.25">
      <c r="A382" t="s">
        <v>9</v>
      </c>
      <c r="B382" s="9" t="s">
        <v>18</v>
      </c>
      <c r="C382" s="9" t="s">
        <v>12</v>
      </c>
      <c r="D382" s="9" t="s">
        <v>12</v>
      </c>
      <c r="E382" s="9" t="s">
        <v>420</v>
      </c>
      <c r="F382" s="7">
        <v>45094</v>
      </c>
      <c r="G382" s="9" t="s">
        <v>34</v>
      </c>
      <c r="H382" s="10">
        <v>3400</v>
      </c>
      <c r="I382" s="9">
        <f>$B$1-F382</f>
        <v>166</v>
      </c>
      <c r="J382" s="8">
        <f>DATEDIF(F382,$B$1,"m")+1</f>
        <v>6</v>
      </c>
      <c r="K382" s="8" t="str">
        <f>VLOOKUP(J382,$M$4:$N$10,2,1)</f>
        <v>4-6 months</v>
      </c>
    </row>
    <row r="383" spans="1:11" x14ac:dyDescent="0.25">
      <c r="A383" t="s">
        <v>8</v>
      </c>
      <c r="B383" s="9" t="s">
        <v>18</v>
      </c>
      <c r="C383" s="9" t="s">
        <v>12</v>
      </c>
      <c r="D383" s="9" t="s">
        <v>12</v>
      </c>
      <c r="E383" s="9" t="s">
        <v>421</v>
      </c>
      <c r="F383" s="7">
        <v>44889</v>
      </c>
      <c r="G383" s="9" t="s">
        <v>34</v>
      </c>
      <c r="H383" s="10">
        <v>3700</v>
      </c>
      <c r="I383" s="9">
        <f>$B$1-F383</f>
        <v>371</v>
      </c>
      <c r="J383" s="8">
        <f>DATEDIF(F383,$B$1,"m")+1</f>
        <v>13</v>
      </c>
      <c r="K383" s="8" t="str">
        <f>VLOOKUP(J383,$M$4:$N$10,2,1)</f>
        <v>&gt;12 months</v>
      </c>
    </row>
    <row r="384" spans="1:11" x14ac:dyDescent="0.25">
      <c r="A384" t="s">
        <v>7</v>
      </c>
      <c r="B384" s="9" t="s">
        <v>19</v>
      </c>
      <c r="C384" s="9" t="s">
        <v>13</v>
      </c>
      <c r="D384" s="9" t="s">
        <v>13</v>
      </c>
      <c r="E384" s="9" t="s">
        <v>422</v>
      </c>
      <c r="F384" s="7">
        <v>45029</v>
      </c>
      <c r="G384" s="9" t="s">
        <v>34</v>
      </c>
      <c r="H384" s="10">
        <v>5000</v>
      </c>
      <c r="I384" s="9">
        <f>$B$1-F384</f>
        <v>231</v>
      </c>
      <c r="J384" s="8">
        <f>DATEDIF(F384,$B$1,"m")+1</f>
        <v>8</v>
      </c>
      <c r="K384" s="8" t="str">
        <f>VLOOKUP(J384,$M$4:$N$10,2,1)</f>
        <v>7-9 months</v>
      </c>
    </row>
    <row r="385" spans="1:11" x14ac:dyDescent="0.25">
      <c r="A385" t="s">
        <v>8</v>
      </c>
      <c r="B385" s="9" t="s">
        <v>20</v>
      </c>
      <c r="C385" s="9" t="s">
        <v>14</v>
      </c>
      <c r="D385" s="9" t="s">
        <v>13</v>
      </c>
      <c r="E385" s="9" t="s">
        <v>423</v>
      </c>
      <c r="F385" s="7">
        <v>44875</v>
      </c>
      <c r="G385" s="9" t="s">
        <v>34</v>
      </c>
      <c r="H385" s="10">
        <v>1100</v>
      </c>
      <c r="I385" s="9">
        <f>$B$1-F385</f>
        <v>385</v>
      </c>
      <c r="J385" s="8">
        <f>DATEDIF(F385,$B$1,"m")+1</f>
        <v>13</v>
      </c>
      <c r="K385" s="8" t="str">
        <f>VLOOKUP(J385,$M$4:$N$10,2,1)</f>
        <v>&gt;12 months</v>
      </c>
    </row>
    <row r="386" spans="1:11" x14ac:dyDescent="0.25">
      <c r="A386" t="s">
        <v>8</v>
      </c>
      <c r="B386" s="9" t="s">
        <v>18</v>
      </c>
      <c r="C386" s="9" t="s">
        <v>12</v>
      </c>
      <c r="D386" s="9" t="s">
        <v>12</v>
      </c>
      <c r="E386" s="9" t="s">
        <v>424</v>
      </c>
      <c r="F386" s="7">
        <v>45220</v>
      </c>
      <c r="G386" s="9" t="s">
        <v>34</v>
      </c>
      <c r="H386" s="10">
        <v>5000</v>
      </c>
      <c r="I386" s="9">
        <f>$B$1-F386</f>
        <v>40</v>
      </c>
      <c r="J386" s="8">
        <f>DATEDIF(F386,$B$1,"m")+1</f>
        <v>2</v>
      </c>
      <c r="K386" s="8" t="str">
        <f>VLOOKUP(J386,$M$4:$N$10,2,1)</f>
        <v>2 months</v>
      </c>
    </row>
    <row r="387" spans="1:11" x14ac:dyDescent="0.25">
      <c r="A387" t="s">
        <v>8</v>
      </c>
      <c r="B387" s="9" t="s">
        <v>18</v>
      </c>
      <c r="C387" s="9" t="s">
        <v>12</v>
      </c>
      <c r="D387" s="9" t="s">
        <v>12</v>
      </c>
      <c r="E387" s="9" t="s">
        <v>425</v>
      </c>
      <c r="F387" s="7">
        <v>44877</v>
      </c>
      <c r="G387" s="9" t="s">
        <v>34</v>
      </c>
      <c r="H387" s="10">
        <v>5900</v>
      </c>
      <c r="I387" s="9">
        <f>$B$1-F387</f>
        <v>383</v>
      </c>
      <c r="J387" s="8">
        <f>DATEDIF(F387,$B$1,"m")+1</f>
        <v>13</v>
      </c>
      <c r="K387" s="8" t="str">
        <f>VLOOKUP(J387,$M$4:$N$10,2,1)</f>
        <v>&gt;12 months</v>
      </c>
    </row>
    <row r="388" spans="1:11" x14ac:dyDescent="0.25">
      <c r="A388" t="s">
        <v>8</v>
      </c>
      <c r="B388" s="9" t="s">
        <v>16</v>
      </c>
      <c r="C388" s="9" t="s">
        <v>10</v>
      </c>
      <c r="D388" s="9" t="s">
        <v>40</v>
      </c>
      <c r="E388" s="9" t="s">
        <v>426</v>
      </c>
      <c r="F388" s="7">
        <v>44846</v>
      </c>
      <c r="G388" s="9" t="s">
        <v>34</v>
      </c>
      <c r="H388" s="10">
        <v>1900</v>
      </c>
      <c r="I388" s="9">
        <f>$B$1-F388</f>
        <v>414</v>
      </c>
      <c r="J388" s="8">
        <f>DATEDIF(F388,$B$1,"m")+1</f>
        <v>14</v>
      </c>
      <c r="K388" s="8" t="str">
        <f>VLOOKUP(J388,$M$4:$N$10,2,1)</f>
        <v>&gt;12 months</v>
      </c>
    </row>
    <row r="389" spans="1:11" x14ac:dyDescent="0.25">
      <c r="A389" t="s">
        <v>9</v>
      </c>
      <c r="B389" s="9" t="s">
        <v>16</v>
      </c>
      <c r="C389" s="9" t="s">
        <v>10</v>
      </c>
      <c r="D389" s="9" t="s">
        <v>40</v>
      </c>
      <c r="E389" s="9" t="s">
        <v>427</v>
      </c>
      <c r="F389" s="7">
        <v>45207</v>
      </c>
      <c r="G389" s="9" t="s">
        <v>34</v>
      </c>
      <c r="H389" s="10">
        <v>4800</v>
      </c>
      <c r="I389" s="9">
        <f>$B$1-F389</f>
        <v>53</v>
      </c>
      <c r="J389" s="8">
        <f>DATEDIF(F389,$B$1,"m")+1</f>
        <v>2</v>
      </c>
      <c r="K389" s="8" t="str">
        <f>VLOOKUP(J389,$M$4:$N$10,2,1)</f>
        <v>2 months</v>
      </c>
    </row>
    <row r="390" spans="1:11" x14ac:dyDescent="0.25">
      <c r="A390" t="s">
        <v>8</v>
      </c>
      <c r="B390" s="9" t="s">
        <v>20</v>
      </c>
      <c r="C390" s="9" t="s">
        <v>14</v>
      </c>
      <c r="D390" s="9" t="s">
        <v>13</v>
      </c>
      <c r="E390" s="9" t="s">
        <v>428</v>
      </c>
      <c r="F390" s="7">
        <v>45082</v>
      </c>
      <c r="G390" s="9" t="s">
        <v>34</v>
      </c>
      <c r="H390" s="10">
        <v>4200</v>
      </c>
      <c r="I390" s="9">
        <f>$B$1-F390</f>
        <v>178</v>
      </c>
      <c r="J390" s="8">
        <f>DATEDIF(F390,$B$1,"m")+1</f>
        <v>6</v>
      </c>
      <c r="K390" s="8" t="str">
        <f>VLOOKUP(J390,$M$4:$N$10,2,1)</f>
        <v>4-6 months</v>
      </c>
    </row>
    <row r="391" spans="1:11" x14ac:dyDescent="0.25">
      <c r="A391" t="s">
        <v>9</v>
      </c>
      <c r="B391" s="9" t="s">
        <v>19</v>
      </c>
      <c r="C391" s="9" t="s">
        <v>13</v>
      </c>
      <c r="D391" s="9" t="s">
        <v>13</v>
      </c>
      <c r="E391" s="9" t="s">
        <v>429</v>
      </c>
      <c r="F391" s="7">
        <v>44975</v>
      </c>
      <c r="G391" s="9" t="s">
        <v>34</v>
      </c>
      <c r="H391" s="10">
        <v>3900</v>
      </c>
      <c r="I391" s="9">
        <f>$B$1-F391</f>
        <v>285</v>
      </c>
      <c r="J391" s="8">
        <f>DATEDIF(F391,$B$1,"m")+1</f>
        <v>10</v>
      </c>
      <c r="K391" s="8" t="str">
        <f>VLOOKUP(J391,$M$4:$N$10,2,1)</f>
        <v>10-12 months</v>
      </c>
    </row>
    <row r="392" spans="1:11" x14ac:dyDescent="0.25">
      <c r="A392" t="s">
        <v>8</v>
      </c>
      <c r="B392" s="9" t="s">
        <v>17</v>
      </c>
      <c r="C392" s="9" t="s">
        <v>11</v>
      </c>
      <c r="D392" s="9" t="s">
        <v>41</v>
      </c>
      <c r="E392" s="9" t="s">
        <v>430</v>
      </c>
      <c r="F392" s="7">
        <v>44938</v>
      </c>
      <c r="G392" s="9" t="s">
        <v>34</v>
      </c>
      <c r="H392" s="10">
        <v>3600</v>
      </c>
      <c r="I392" s="9">
        <f>$B$1-F392</f>
        <v>322</v>
      </c>
      <c r="J392" s="8">
        <f>DATEDIF(F392,$B$1,"m")+1</f>
        <v>11</v>
      </c>
      <c r="K392" s="8" t="str">
        <f>VLOOKUP(J392,$M$4:$N$10,2,1)</f>
        <v>10-12 months</v>
      </c>
    </row>
    <row r="393" spans="1:11" x14ac:dyDescent="0.25">
      <c r="A393" t="s">
        <v>8</v>
      </c>
      <c r="B393" s="9" t="s">
        <v>20</v>
      </c>
      <c r="C393" s="9" t="s">
        <v>14</v>
      </c>
      <c r="D393" s="9" t="s">
        <v>13</v>
      </c>
      <c r="E393" s="9" t="s">
        <v>431</v>
      </c>
      <c r="F393" s="7">
        <v>45227</v>
      </c>
      <c r="G393" s="9" t="s">
        <v>34</v>
      </c>
      <c r="H393" s="10">
        <v>1300</v>
      </c>
      <c r="I393" s="9">
        <f>$B$1-F393</f>
        <v>33</v>
      </c>
      <c r="J393" s="8">
        <f>DATEDIF(F393,$B$1,"m")+1</f>
        <v>2</v>
      </c>
      <c r="K393" s="8" t="str">
        <f>VLOOKUP(J393,$M$4:$N$10,2,1)</f>
        <v>2 months</v>
      </c>
    </row>
    <row r="394" spans="1:11" x14ac:dyDescent="0.25">
      <c r="A394" t="s">
        <v>9</v>
      </c>
      <c r="B394" s="9" t="s">
        <v>18</v>
      </c>
      <c r="C394" s="9" t="s">
        <v>12</v>
      </c>
      <c r="D394" s="9" t="s">
        <v>12</v>
      </c>
      <c r="E394" s="9" t="s">
        <v>432</v>
      </c>
      <c r="F394" s="7">
        <v>44806</v>
      </c>
      <c r="G394" s="9" t="s">
        <v>34</v>
      </c>
      <c r="H394" s="10">
        <v>2400</v>
      </c>
      <c r="I394" s="9">
        <f>$B$1-F394</f>
        <v>454</v>
      </c>
      <c r="J394" s="8">
        <f>DATEDIF(F394,$B$1,"m")+1</f>
        <v>15</v>
      </c>
      <c r="K394" s="8" t="str">
        <f>VLOOKUP(J394,$M$4:$N$10,2,1)</f>
        <v>&gt;12 months</v>
      </c>
    </row>
    <row r="395" spans="1:11" x14ac:dyDescent="0.25">
      <c r="A395" t="s">
        <v>7</v>
      </c>
      <c r="B395" s="9" t="s">
        <v>17</v>
      </c>
      <c r="C395" s="9" t="s">
        <v>11</v>
      </c>
      <c r="D395" s="9" t="s">
        <v>41</v>
      </c>
      <c r="E395" s="9" t="s">
        <v>433</v>
      </c>
      <c r="F395" s="7">
        <v>45207</v>
      </c>
      <c r="G395" s="9" t="s">
        <v>34</v>
      </c>
      <c r="H395" s="10">
        <v>1600</v>
      </c>
      <c r="I395" s="9">
        <f>$B$1-F395</f>
        <v>53</v>
      </c>
      <c r="J395" s="8">
        <f>DATEDIF(F395,$B$1,"m")+1</f>
        <v>2</v>
      </c>
      <c r="K395" s="8" t="str">
        <f>VLOOKUP(J395,$M$4:$N$10,2,1)</f>
        <v>2 months</v>
      </c>
    </row>
    <row r="396" spans="1:11" x14ac:dyDescent="0.25">
      <c r="A396" t="s">
        <v>9</v>
      </c>
      <c r="B396" s="9" t="s">
        <v>17</v>
      </c>
      <c r="C396" s="9" t="s">
        <v>11</v>
      </c>
      <c r="D396" s="9" t="s">
        <v>41</v>
      </c>
      <c r="E396" s="9" t="s">
        <v>434</v>
      </c>
      <c r="F396" s="7">
        <v>44826</v>
      </c>
      <c r="G396" s="9" t="s">
        <v>34</v>
      </c>
      <c r="H396" s="10">
        <v>4300</v>
      </c>
      <c r="I396" s="9">
        <f>$B$1-F396</f>
        <v>434</v>
      </c>
      <c r="J396" s="8">
        <f>DATEDIF(F396,$B$1,"m")+1</f>
        <v>15</v>
      </c>
      <c r="K396" s="8" t="str">
        <f>VLOOKUP(J396,$M$4:$N$10,2,1)</f>
        <v>&gt;12 months</v>
      </c>
    </row>
    <row r="397" spans="1:11" x14ac:dyDescent="0.25">
      <c r="A397" t="s">
        <v>8</v>
      </c>
      <c r="B397" s="9" t="s">
        <v>16</v>
      </c>
      <c r="C397" s="9" t="s">
        <v>10</v>
      </c>
      <c r="D397" s="9" t="s">
        <v>40</v>
      </c>
      <c r="E397" s="9" t="s">
        <v>435</v>
      </c>
      <c r="F397" s="7">
        <v>44867</v>
      </c>
      <c r="G397" s="9" t="s">
        <v>34</v>
      </c>
      <c r="H397" s="10">
        <v>2100</v>
      </c>
      <c r="I397" s="9">
        <f>$B$1-F397</f>
        <v>393</v>
      </c>
      <c r="J397" s="8">
        <f>DATEDIF(F397,$B$1,"m")+1</f>
        <v>13</v>
      </c>
      <c r="K397" s="8" t="str">
        <f>VLOOKUP(J397,$M$4:$N$10,2,1)</f>
        <v>&gt;12 months</v>
      </c>
    </row>
    <row r="398" spans="1:11" x14ac:dyDescent="0.25">
      <c r="A398" t="s">
        <v>8</v>
      </c>
      <c r="B398" s="9" t="s">
        <v>16</v>
      </c>
      <c r="C398" s="9" t="s">
        <v>10</v>
      </c>
      <c r="D398" s="9" t="s">
        <v>40</v>
      </c>
      <c r="E398" s="9" t="s">
        <v>436</v>
      </c>
      <c r="F398" s="7">
        <v>45012</v>
      </c>
      <c r="G398" s="9" t="s">
        <v>34</v>
      </c>
      <c r="H398" s="10">
        <v>6000</v>
      </c>
      <c r="I398" s="9">
        <f>$B$1-F398</f>
        <v>248</v>
      </c>
      <c r="J398" s="8">
        <f>DATEDIF(F398,$B$1,"m")+1</f>
        <v>9</v>
      </c>
      <c r="K398" s="8" t="str">
        <f>VLOOKUP(J398,$M$4:$N$10,2,1)</f>
        <v>7-9 months</v>
      </c>
    </row>
    <row r="399" spans="1:11" x14ac:dyDescent="0.25">
      <c r="A399" t="s">
        <v>7</v>
      </c>
      <c r="B399" s="9" t="s">
        <v>18</v>
      </c>
      <c r="C399" s="9" t="s">
        <v>12</v>
      </c>
      <c r="D399" s="9" t="s">
        <v>12</v>
      </c>
      <c r="E399" s="9" t="s">
        <v>437</v>
      </c>
      <c r="F399" s="7">
        <v>44931</v>
      </c>
      <c r="G399" s="9" t="s">
        <v>34</v>
      </c>
      <c r="H399" s="10">
        <v>5200</v>
      </c>
      <c r="I399" s="9">
        <f>$B$1-F399</f>
        <v>329</v>
      </c>
      <c r="J399" s="8">
        <f>DATEDIF(F399,$B$1,"m")+1</f>
        <v>11</v>
      </c>
      <c r="K399" s="8" t="str">
        <f>VLOOKUP(J399,$M$4:$N$10,2,1)</f>
        <v>10-12 months</v>
      </c>
    </row>
    <row r="400" spans="1:11" x14ac:dyDescent="0.25">
      <c r="A400" t="s">
        <v>9</v>
      </c>
      <c r="B400" s="9" t="s">
        <v>19</v>
      </c>
      <c r="C400" s="9" t="s">
        <v>13</v>
      </c>
      <c r="D400" s="9" t="s">
        <v>13</v>
      </c>
      <c r="E400" s="9" t="s">
        <v>438</v>
      </c>
      <c r="F400" s="7">
        <v>44853</v>
      </c>
      <c r="G400" s="9" t="s">
        <v>34</v>
      </c>
      <c r="H400" s="10">
        <v>2400</v>
      </c>
      <c r="I400" s="9">
        <f>$B$1-F400</f>
        <v>407</v>
      </c>
      <c r="J400" s="8">
        <f>DATEDIF(F400,$B$1,"m")+1</f>
        <v>14</v>
      </c>
      <c r="K400" s="8" t="str">
        <f>VLOOKUP(J400,$M$4:$N$10,2,1)</f>
        <v>&gt;12 months</v>
      </c>
    </row>
    <row r="401" spans="1:11" x14ac:dyDescent="0.25">
      <c r="A401" t="s">
        <v>9</v>
      </c>
      <c r="B401" s="9" t="s">
        <v>19</v>
      </c>
      <c r="C401" s="9" t="s">
        <v>13</v>
      </c>
      <c r="D401" s="9" t="s">
        <v>13</v>
      </c>
      <c r="E401" s="9" t="s">
        <v>439</v>
      </c>
      <c r="F401" s="7">
        <v>44771</v>
      </c>
      <c r="G401" s="9" t="s">
        <v>34</v>
      </c>
      <c r="H401" s="10">
        <v>4300</v>
      </c>
      <c r="I401" s="9">
        <f>$B$1-F401</f>
        <v>489</v>
      </c>
      <c r="J401" s="8">
        <f>DATEDIF(F401,$B$1,"m")+1</f>
        <v>17</v>
      </c>
      <c r="K401" s="8" t="str">
        <f>VLOOKUP(J401,$M$4:$N$10,2,1)</f>
        <v>&gt;12 months</v>
      </c>
    </row>
    <row r="402" spans="1:11" x14ac:dyDescent="0.25">
      <c r="A402" t="s">
        <v>9</v>
      </c>
      <c r="B402" s="9" t="s">
        <v>17</v>
      </c>
      <c r="C402" s="9" t="s">
        <v>11</v>
      </c>
      <c r="D402" s="9" t="s">
        <v>41</v>
      </c>
      <c r="E402" s="9" t="s">
        <v>440</v>
      </c>
      <c r="F402" s="7">
        <v>44830</v>
      </c>
      <c r="G402" s="9" t="s">
        <v>34</v>
      </c>
      <c r="H402" s="10">
        <v>4800</v>
      </c>
      <c r="I402" s="9">
        <f>$B$1-F402</f>
        <v>430</v>
      </c>
      <c r="J402" s="8">
        <f>DATEDIF(F402,$B$1,"m")+1</f>
        <v>15</v>
      </c>
      <c r="K402" s="8" t="str">
        <f>VLOOKUP(J402,$M$4:$N$10,2,1)</f>
        <v>&gt;12 months</v>
      </c>
    </row>
    <row r="403" spans="1:11" x14ac:dyDescent="0.25">
      <c r="A403" t="s">
        <v>7</v>
      </c>
      <c r="B403" s="9" t="s">
        <v>19</v>
      </c>
      <c r="C403" s="9" t="s">
        <v>13</v>
      </c>
      <c r="D403" s="9" t="s">
        <v>13</v>
      </c>
      <c r="E403" s="9" t="s">
        <v>441</v>
      </c>
      <c r="F403" s="7">
        <v>45007</v>
      </c>
      <c r="G403" s="9" t="s">
        <v>34</v>
      </c>
      <c r="H403" s="10">
        <v>5900</v>
      </c>
      <c r="I403" s="9">
        <f>$B$1-F403</f>
        <v>253</v>
      </c>
      <c r="J403" s="8">
        <f>DATEDIF(F403,$B$1,"m")+1</f>
        <v>9</v>
      </c>
      <c r="K403" s="8" t="str">
        <f>VLOOKUP(J403,$M$4:$N$10,2,1)</f>
        <v>7-9 months</v>
      </c>
    </row>
    <row r="404" spans="1:11" x14ac:dyDescent="0.25">
      <c r="A404" t="s">
        <v>9</v>
      </c>
      <c r="B404" s="9" t="s">
        <v>20</v>
      </c>
      <c r="C404" s="9" t="s">
        <v>14</v>
      </c>
      <c r="D404" s="9" t="s">
        <v>13</v>
      </c>
      <c r="E404" s="9" t="s">
        <v>442</v>
      </c>
      <c r="F404" s="7">
        <v>44916</v>
      </c>
      <c r="G404" s="9" t="s">
        <v>34</v>
      </c>
      <c r="H404" s="10">
        <v>1700</v>
      </c>
      <c r="I404" s="9">
        <f>$B$1-F404</f>
        <v>344</v>
      </c>
      <c r="J404" s="8">
        <f>DATEDIF(F404,$B$1,"m")+1</f>
        <v>12</v>
      </c>
      <c r="K404" s="8" t="str">
        <f>VLOOKUP(J404,$M$4:$N$10,2,1)</f>
        <v>10-12 months</v>
      </c>
    </row>
    <row r="405" spans="1:11" x14ac:dyDescent="0.25">
      <c r="A405" t="s">
        <v>8</v>
      </c>
      <c r="B405" s="9" t="s">
        <v>21</v>
      </c>
      <c r="C405" s="9" t="s">
        <v>15</v>
      </c>
      <c r="D405" s="9" t="s">
        <v>12</v>
      </c>
      <c r="E405" s="9" t="s">
        <v>443</v>
      </c>
      <c r="F405" s="7">
        <v>45069</v>
      </c>
      <c r="G405" s="9" t="s">
        <v>34</v>
      </c>
      <c r="H405" s="10">
        <v>5400</v>
      </c>
      <c r="I405" s="9">
        <f>$B$1-F405</f>
        <v>191</v>
      </c>
      <c r="J405" s="8">
        <f>DATEDIF(F405,$B$1,"m")+1</f>
        <v>7</v>
      </c>
      <c r="K405" s="8" t="str">
        <f>VLOOKUP(J405,$M$4:$N$10,2,1)</f>
        <v>7-9 months</v>
      </c>
    </row>
    <row r="406" spans="1:11" x14ac:dyDescent="0.25">
      <c r="A406" t="s">
        <v>8</v>
      </c>
      <c r="B406" s="9" t="s">
        <v>18</v>
      </c>
      <c r="C406" s="9" t="s">
        <v>12</v>
      </c>
      <c r="D406" s="9" t="s">
        <v>12</v>
      </c>
      <c r="E406" s="9" t="s">
        <v>444</v>
      </c>
      <c r="F406" s="7">
        <v>45226</v>
      </c>
      <c r="G406" s="9" t="s">
        <v>34</v>
      </c>
      <c r="H406" s="10">
        <v>4900</v>
      </c>
      <c r="I406" s="9">
        <f>$B$1-F406</f>
        <v>34</v>
      </c>
      <c r="J406" s="8">
        <f>DATEDIF(F406,$B$1,"m")+1</f>
        <v>2</v>
      </c>
      <c r="K406" s="8" t="str">
        <f>VLOOKUP(J406,$M$4:$N$10,2,1)</f>
        <v>2 months</v>
      </c>
    </row>
    <row r="407" spans="1:11" x14ac:dyDescent="0.25">
      <c r="A407" t="s">
        <v>9</v>
      </c>
      <c r="B407" s="9" t="s">
        <v>18</v>
      </c>
      <c r="C407" s="9" t="s">
        <v>12</v>
      </c>
      <c r="D407" s="9" t="s">
        <v>12</v>
      </c>
      <c r="E407" s="9" t="s">
        <v>445</v>
      </c>
      <c r="F407" s="7">
        <v>44962</v>
      </c>
      <c r="G407" s="9" t="s">
        <v>34</v>
      </c>
      <c r="H407" s="10">
        <v>2100</v>
      </c>
      <c r="I407" s="9">
        <f>$B$1-F407</f>
        <v>298</v>
      </c>
      <c r="J407" s="8">
        <f>DATEDIF(F407,$B$1,"m")+1</f>
        <v>10</v>
      </c>
      <c r="K407" s="8" t="str">
        <f>VLOOKUP(J407,$M$4:$N$10,2,1)</f>
        <v>10-12 months</v>
      </c>
    </row>
    <row r="408" spans="1:11" x14ac:dyDescent="0.25">
      <c r="A408" t="s">
        <v>7</v>
      </c>
      <c r="B408" s="9" t="s">
        <v>19</v>
      </c>
      <c r="C408" s="9" t="s">
        <v>13</v>
      </c>
      <c r="D408" s="9" t="s">
        <v>13</v>
      </c>
      <c r="E408" s="9" t="s">
        <v>446</v>
      </c>
      <c r="F408" s="7">
        <v>44845</v>
      </c>
      <c r="G408" s="9" t="s">
        <v>34</v>
      </c>
      <c r="H408" s="10">
        <v>4900</v>
      </c>
      <c r="I408" s="9">
        <f>$B$1-F408</f>
        <v>415</v>
      </c>
      <c r="J408" s="8">
        <f>DATEDIF(F408,$B$1,"m")+1</f>
        <v>14</v>
      </c>
      <c r="K408" s="8" t="str">
        <f>VLOOKUP(J408,$M$4:$N$10,2,1)</f>
        <v>&gt;12 months</v>
      </c>
    </row>
    <row r="409" spans="1:11" x14ac:dyDescent="0.25">
      <c r="A409" t="s">
        <v>7</v>
      </c>
      <c r="B409" s="9" t="s">
        <v>17</v>
      </c>
      <c r="C409" s="9" t="s">
        <v>11</v>
      </c>
      <c r="D409" s="9" t="s">
        <v>41</v>
      </c>
      <c r="E409" s="9" t="s">
        <v>447</v>
      </c>
      <c r="F409" s="7">
        <v>45082</v>
      </c>
      <c r="G409" s="9" t="s">
        <v>34</v>
      </c>
      <c r="H409" s="10">
        <v>2700</v>
      </c>
      <c r="I409" s="9">
        <f>$B$1-F409</f>
        <v>178</v>
      </c>
      <c r="J409" s="8">
        <f>DATEDIF(F409,$B$1,"m")+1</f>
        <v>6</v>
      </c>
      <c r="K409" s="8" t="str">
        <f>VLOOKUP(J409,$M$4:$N$10,2,1)</f>
        <v>4-6 months</v>
      </c>
    </row>
    <row r="410" spans="1:11" x14ac:dyDescent="0.25">
      <c r="A410" t="s">
        <v>8</v>
      </c>
      <c r="B410" s="9" t="s">
        <v>18</v>
      </c>
      <c r="C410" s="9" t="s">
        <v>12</v>
      </c>
      <c r="D410" s="9" t="s">
        <v>12</v>
      </c>
      <c r="E410" s="9" t="s">
        <v>448</v>
      </c>
      <c r="F410" s="7">
        <v>45116</v>
      </c>
      <c r="G410" s="9" t="s">
        <v>34</v>
      </c>
      <c r="H410" s="10">
        <v>5100</v>
      </c>
      <c r="I410" s="9">
        <f>$B$1-F410</f>
        <v>144</v>
      </c>
      <c r="J410" s="8">
        <f>DATEDIF(F410,$B$1,"m")+1</f>
        <v>5</v>
      </c>
      <c r="K410" s="8" t="str">
        <f>VLOOKUP(J410,$M$4:$N$10,2,1)</f>
        <v>4-6 months</v>
      </c>
    </row>
    <row r="411" spans="1:11" x14ac:dyDescent="0.25">
      <c r="A411" t="s">
        <v>8</v>
      </c>
      <c r="B411" s="9" t="s">
        <v>21</v>
      </c>
      <c r="C411" s="9" t="s">
        <v>15</v>
      </c>
      <c r="D411" s="9" t="s">
        <v>12</v>
      </c>
      <c r="E411" s="9" t="s">
        <v>449</v>
      </c>
      <c r="F411" s="7">
        <v>44917</v>
      </c>
      <c r="G411" s="9" t="s">
        <v>34</v>
      </c>
      <c r="H411" s="10">
        <v>1300</v>
      </c>
      <c r="I411" s="9">
        <f>$B$1-F411</f>
        <v>343</v>
      </c>
      <c r="J411" s="8">
        <f>DATEDIF(F411,$B$1,"m")+1</f>
        <v>12</v>
      </c>
      <c r="K411" s="8" t="str">
        <f>VLOOKUP(J411,$M$4:$N$10,2,1)</f>
        <v>10-12 months</v>
      </c>
    </row>
    <row r="412" spans="1:11" x14ac:dyDescent="0.25">
      <c r="A412" t="s">
        <v>8</v>
      </c>
      <c r="B412" s="9" t="s">
        <v>20</v>
      </c>
      <c r="C412" s="9" t="s">
        <v>14</v>
      </c>
      <c r="D412" s="9" t="s">
        <v>13</v>
      </c>
      <c r="E412" s="9" t="s">
        <v>450</v>
      </c>
      <c r="F412" s="7">
        <v>44861</v>
      </c>
      <c r="G412" s="9" t="s">
        <v>34</v>
      </c>
      <c r="H412" s="10">
        <v>4500</v>
      </c>
      <c r="I412" s="9">
        <f>$B$1-F412</f>
        <v>399</v>
      </c>
      <c r="J412" s="8">
        <f>DATEDIF(F412,$B$1,"m")+1</f>
        <v>14</v>
      </c>
      <c r="K412" s="8" t="str">
        <f>VLOOKUP(J412,$M$4:$N$10,2,1)</f>
        <v>&gt;12 months</v>
      </c>
    </row>
    <row r="413" spans="1:11" x14ac:dyDescent="0.25">
      <c r="A413" t="s">
        <v>8</v>
      </c>
      <c r="B413" s="9" t="s">
        <v>21</v>
      </c>
      <c r="C413" s="9" t="s">
        <v>15</v>
      </c>
      <c r="D413" s="9" t="s">
        <v>12</v>
      </c>
      <c r="E413" s="9" t="s">
        <v>451</v>
      </c>
      <c r="F413" s="7">
        <v>44908</v>
      </c>
      <c r="G413" s="9" t="s">
        <v>34</v>
      </c>
      <c r="H413" s="10">
        <v>3200</v>
      </c>
      <c r="I413" s="9">
        <f>$B$1-F413</f>
        <v>352</v>
      </c>
      <c r="J413" s="8">
        <f>DATEDIF(F413,$B$1,"m")+1</f>
        <v>12</v>
      </c>
      <c r="K413" s="8" t="str">
        <f>VLOOKUP(J413,$M$4:$N$10,2,1)</f>
        <v>10-12 months</v>
      </c>
    </row>
    <row r="414" spans="1:11" x14ac:dyDescent="0.25">
      <c r="A414" t="s">
        <v>8</v>
      </c>
      <c r="B414" s="9" t="s">
        <v>20</v>
      </c>
      <c r="C414" s="9" t="s">
        <v>14</v>
      </c>
      <c r="D414" s="9" t="s">
        <v>13</v>
      </c>
      <c r="E414" s="9" t="s">
        <v>452</v>
      </c>
      <c r="F414" s="7">
        <v>45069</v>
      </c>
      <c r="G414" s="9" t="s">
        <v>34</v>
      </c>
      <c r="H414" s="10">
        <v>2500</v>
      </c>
      <c r="I414" s="9">
        <f>$B$1-F414</f>
        <v>191</v>
      </c>
      <c r="J414" s="8">
        <f>DATEDIF(F414,$B$1,"m")+1</f>
        <v>7</v>
      </c>
      <c r="K414" s="8" t="str">
        <f>VLOOKUP(J414,$M$4:$N$10,2,1)</f>
        <v>7-9 months</v>
      </c>
    </row>
    <row r="415" spans="1:11" x14ac:dyDescent="0.25">
      <c r="A415" t="s">
        <v>9</v>
      </c>
      <c r="B415" s="9" t="s">
        <v>17</v>
      </c>
      <c r="C415" s="9" t="s">
        <v>11</v>
      </c>
      <c r="D415" s="9" t="s">
        <v>41</v>
      </c>
      <c r="E415" s="9" t="s">
        <v>453</v>
      </c>
      <c r="F415" s="7">
        <v>44905</v>
      </c>
      <c r="G415" s="9" t="s">
        <v>34</v>
      </c>
      <c r="H415" s="10">
        <v>5300</v>
      </c>
      <c r="I415" s="9">
        <f>$B$1-F415</f>
        <v>355</v>
      </c>
      <c r="J415" s="8">
        <f>DATEDIF(F415,$B$1,"m")+1</f>
        <v>12</v>
      </c>
      <c r="K415" s="8" t="str">
        <f>VLOOKUP(J415,$M$4:$N$10,2,1)</f>
        <v>10-12 months</v>
      </c>
    </row>
    <row r="416" spans="1:11" x14ac:dyDescent="0.25">
      <c r="A416" t="s">
        <v>9</v>
      </c>
      <c r="B416" s="9" t="s">
        <v>18</v>
      </c>
      <c r="C416" s="9" t="s">
        <v>12</v>
      </c>
      <c r="D416" s="9" t="s">
        <v>12</v>
      </c>
      <c r="E416" s="9" t="s">
        <v>454</v>
      </c>
      <c r="F416" s="7">
        <v>44784</v>
      </c>
      <c r="G416" s="9" t="s">
        <v>34</v>
      </c>
      <c r="H416" s="10">
        <v>5100</v>
      </c>
      <c r="I416" s="9">
        <f>$B$1-F416</f>
        <v>476</v>
      </c>
      <c r="J416" s="8">
        <f>DATEDIF(F416,$B$1,"m")+1</f>
        <v>16</v>
      </c>
      <c r="K416" s="8" t="str">
        <f>VLOOKUP(J416,$M$4:$N$10,2,1)</f>
        <v>&gt;12 months</v>
      </c>
    </row>
    <row r="417" spans="1:11" x14ac:dyDescent="0.25">
      <c r="A417" t="s">
        <v>9</v>
      </c>
      <c r="B417" s="9" t="s">
        <v>17</v>
      </c>
      <c r="C417" s="9" t="s">
        <v>11</v>
      </c>
      <c r="D417" s="9" t="s">
        <v>41</v>
      </c>
      <c r="E417" s="9" t="s">
        <v>455</v>
      </c>
      <c r="F417" s="7">
        <v>44834</v>
      </c>
      <c r="G417" s="9" t="s">
        <v>34</v>
      </c>
      <c r="H417" s="10">
        <v>2600</v>
      </c>
      <c r="I417" s="9">
        <f>$B$1-F417</f>
        <v>426</v>
      </c>
      <c r="J417" s="8">
        <f>DATEDIF(F417,$B$1,"m")+1</f>
        <v>15</v>
      </c>
      <c r="K417" s="8" t="str">
        <f>VLOOKUP(J417,$M$4:$N$10,2,1)</f>
        <v>&gt;12 months</v>
      </c>
    </row>
    <row r="418" spans="1:11" x14ac:dyDescent="0.25">
      <c r="A418" t="s">
        <v>7</v>
      </c>
      <c r="B418" s="9" t="s">
        <v>16</v>
      </c>
      <c r="C418" s="9" t="s">
        <v>10</v>
      </c>
      <c r="D418" s="9" t="s">
        <v>40</v>
      </c>
      <c r="E418" s="9" t="s">
        <v>456</v>
      </c>
      <c r="F418" s="7">
        <v>45110</v>
      </c>
      <c r="G418" s="9" t="s">
        <v>34</v>
      </c>
      <c r="H418" s="10">
        <v>1600</v>
      </c>
      <c r="I418" s="9">
        <f>$B$1-F418</f>
        <v>150</v>
      </c>
      <c r="J418" s="8">
        <f>DATEDIF(F418,$B$1,"m")+1</f>
        <v>5</v>
      </c>
      <c r="K418" s="8" t="str">
        <f>VLOOKUP(J418,$M$4:$N$10,2,1)</f>
        <v>4-6 months</v>
      </c>
    </row>
    <row r="419" spans="1:11" x14ac:dyDescent="0.25">
      <c r="A419" t="s">
        <v>9</v>
      </c>
      <c r="B419" s="9" t="s">
        <v>16</v>
      </c>
      <c r="C419" s="9" t="s">
        <v>10</v>
      </c>
      <c r="D419" s="9" t="s">
        <v>40</v>
      </c>
      <c r="E419" s="9" t="s">
        <v>457</v>
      </c>
      <c r="F419" s="7">
        <v>44848</v>
      </c>
      <c r="G419" s="9" t="s">
        <v>34</v>
      </c>
      <c r="H419" s="10">
        <v>2600</v>
      </c>
      <c r="I419" s="9">
        <f>$B$1-F419</f>
        <v>412</v>
      </c>
      <c r="J419" s="8">
        <f>DATEDIF(F419,$B$1,"m")+1</f>
        <v>14</v>
      </c>
      <c r="K419" s="8" t="str">
        <f>VLOOKUP(J419,$M$4:$N$10,2,1)</f>
        <v>&gt;12 months</v>
      </c>
    </row>
    <row r="420" spans="1:11" x14ac:dyDescent="0.25">
      <c r="A420" t="s">
        <v>8</v>
      </c>
      <c r="B420" s="9" t="s">
        <v>17</v>
      </c>
      <c r="C420" s="9" t="s">
        <v>11</v>
      </c>
      <c r="D420" s="9" t="s">
        <v>41</v>
      </c>
      <c r="E420" s="9" t="s">
        <v>458</v>
      </c>
      <c r="F420" s="7">
        <v>45220</v>
      </c>
      <c r="G420" s="9" t="s">
        <v>34</v>
      </c>
      <c r="H420" s="10">
        <v>2100</v>
      </c>
      <c r="I420" s="9">
        <f>$B$1-F420</f>
        <v>40</v>
      </c>
      <c r="J420" s="8">
        <f>DATEDIF(F420,$B$1,"m")+1</f>
        <v>2</v>
      </c>
      <c r="K420" s="8" t="str">
        <f>VLOOKUP(J420,$M$4:$N$10,2,1)</f>
        <v>2 months</v>
      </c>
    </row>
    <row r="421" spans="1:11" x14ac:dyDescent="0.25">
      <c r="A421" t="s">
        <v>9</v>
      </c>
      <c r="B421" s="9" t="s">
        <v>21</v>
      </c>
      <c r="C421" s="9" t="s">
        <v>15</v>
      </c>
      <c r="D421" s="9" t="s">
        <v>12</v>
      </c>
      <c r="E421" s="9" t="s">
        <v>459</v>
      </c>
      <c r="F421" s="7">
        <v>45210</v>
      </c>
      <c r="G421" s="9" t="s">
        <v>34</v>
      </c>
      <c r="H421" s="10">
        <v>2200</v>
      </c>
      <c r="I421" s="9">
        <f>$B$1-F421</f>
        <v>50</v>
      </c>
      <c r="J421" s="8">
        <f>DATEDIF(F421,$B$1,"m")+1</f>
        <v>2</v>
      </c>
      <c r="K421" s="8" t="str">
        <f>VLOOKUP(J421,$M$4:$N$10,2,1)</f>
        <v>2 months</v>
      </c>
    </row>
    <row r="422" spans="1:11" x14ac:dyDescent="0.25">
      <c r="A422" t="s">
        <v>7</v>
      </c>
      <c r="B422" s="9" t="s">
        <v>21</v>
      </c>
      <c r="C422" s="9" t="s">
        <v>15</v>
      </c>
      <c r="D422" s="9" t="s">
        <v>12</v>
      </c>
      <c r="E422" s="9" t="s">
        <v>460</v>
      </c>
      <c r="F422" s="7">
        <v>44872</v>
      </c>
      <c r="G422" s="9" t="s">
        <v>34</v>
      </c>
      <c r="H422" s="10">
        <v>3200</v>
      </c>
      <c r="I422" s="9">
        <f>$B$1-F422</f>
        <v>388</v>
      </c>
      <c r="J422" s="8">
        <f>DATEDIF(F422,$B$1,"m")+1</f>
        <v>13</v>
      </c>
      <c r="K422" s="8" t="str">
        <f>VLOOKUP(J422,$M$4:$N$10,2,1)</f>
        <v>&gt;12 months</v>
      </c>
    </row>
    <row r="423" spans="1:11" x14ac:dyDescent="0.25">
      <c r="A423" t="s">
        <v>8</v>
      </c>
      <c r="B423" s="9" t="s">
        <v>16</v>
      </c>
      <c r="C423" s="9" t="s">
        <v>10</v>
      </c>
      <c r="D423" s="9" t="s">
        <v>40</v>
      </c>
      <c r="E423" s="9" t="s">
        <v>461</v>
      </c>
      <c r="F423" s="7">
        <v>45229</v>
      </c>
      <c r="G423" s="9" t="s">
        <v>34</v>
      </c>
      <c r="H423" s="10">
        <v>3100</v>
      </c>
      <c r="I423" s="9">
        <f>$B$1-F423</f>
        <v>31</v>
      </c>
      <c r="J423" s="8">
        <f>DATEDIF(F423,$B$1,"m")+1</f>
        <v>2</v>
      </c>
      <c r="K423" s="8" t="str">
        <f>VLOOKUP(J423,$M$4:$N$10,2,1)</f>
        <v>2 months</v>
      </c>
    </row>
    <row r="424" spans="1:11" x14ac:dyDescent="0.25">
      <c r="A424" t="s">
        <v>8</v>
      </c>
      <c r="B424" s="9" t="s">
        <v>17</v>
      </c>
      <c r="C424" s="9" t="s">
        <v>11</v>
      </c>
      <c r="D424" s="9" t="s">
        <v>41</v>
      </c>
      <c r="E424" s="9" t="s">
        <v>462</v>
      </c>
      <c r="F424" s="7">
        <v>44984</v>
      </c>
      <c r="G424" s="9" t="s">
        <v>34</v>
      </c>
      <c r="H424" s="10">
        <v>4900</v>
      </c>
      <c r="I424" s="9">
        <f>$B$1-F424</f>
        <v>276</v>
      </c>
      <c r="J424" s="8">
        <f>DATEDIF(F424,$B$1,"m")+1</f>
        <v>10</v>
      </c>
      <c r="K424" s="8" t="str">
        <f>VLOOKUP(J424,$M$4:$N$10,2,1)</f>
        <v>10-12 months</v>
      </c>
    </row>
    <row r="425" spans="1:11" x14ac:dyDescent="0.25">
      <c r="A425" t="s">
        <v>9</v>
      </c>
      <c r="B425" s="9" t="s">
        <v>19</v>
      </c>
      <c r="C425" s="9" t="s">
        <v>13</v>
      </c>
      <c r="D425" s="9" t="s">
        <v>13</v>
      </c>
      <c r="E425" s="9" t="s">
        <v>463</v>
      </c>
      <c r="F425" s="7">
        <v>45202</v>
      </c>
      <c r="G425" s="9" t="s">
        <v>34</v>
      </c>
      <c r="H425" s="10">
        <v>4000</v>
      </c>
      <c r="I425" s="9">
        <f>$B$1-F425</f>
        <v>58</v>
      </c>
      <c r="J425" s="8">
        <f>DATEDIF(F425,$B$1,"m")+1</f>
        <v>2</v>
      </c>
      <c r="K425" s="8" t="str">
        <f>VLOOKUP(J425,$M$4:$N$10,2,1)</f>
        <v>2 months</v>
      </c>
    </row>
    <row r="426" spans="1:11" x14ac:dyDescent="0.25">
      <c r="A426" t="s">
        <v>9</v>
      </c>
      <c r="B426" s="9" t="s">
        <v>21</v>
      </c>
      <c r="C426" s="9" t="s">
        <v>15</v>
      </c>
      <c r="D426" s="9" t="s">
        <v>12</v>
      </c>
      <c r="E426" s="9" t="s">
        <v>464</v>
      </c>
      <c r="F426" s="7">
        <v>44934</v>
      </c>
      <c r="G426" s="9" t="s">
        <v>34</v>
      </c>
      <c r="H426" s="10">
        <v>1600</v>
      </c>
      <c r="I426" s="9">
        <f>$B$1-F426</f>
        <v>326</v>
      </c>
      <c r="J426" s="8">
        <f>DATEDIF(F426,$B$1,"m")+1</f>
        <v>11</v>
      </c>
      <c r="K426" s="8" t="str">
        <f>VLOOKUP(J426,$M$4:$N$10,2,1)</f>
        <v>10-12 months</v>
      </c>
    </row>
    <row r="427" spans="1:11" x14ac:dyDescent="0.25">
      <c r="A427" t="s">
        <v>7</v>
      </c>
      <c r="B427" s="9" t="s">
        <v>20</v>
      </c>
      <c r="C427" s="9" t="s">
        <v>14</v>
      </c>
      <c r="D427" s="9" t="s">
        <v>13</v>
      </c>
      <c r="E427" s="9" t="s">
        <v>465</v>
      </c>
      <c r="F427" s="7">
        <v>45130</v>
      </c>
      <c r="G427" s="9" t="s">
        <v>34</v>
      </c>
      <c r="H427" s="10">
        <v>5900</v>
      </c>
      <c r="I427" s="9">
        <f>$B$1-F427</f>
        <v>130</v>
      </c>
      <c r="J427" s="8">
        <f>DATEDIF(F427,$B$1,"m")+1</f>
        <v>5</v>
      </c>
      <c r="K427" s="8" t="str">
        <f>VLOOKUP(J427,$M$4:$N$10,2,1)</f>
        <v>4-6 months</v>
      </c>
    </row>
    <row r="428" spans="1:11" x14ac:dyDescent="0.25">
      <c r="A428" t="s">
        <v>8</v>
      </c>
      <c r="B428" s="9" t="s">
        <v>19</v>
      </c>
      <c r="C428" s="9" t="s">
        <v>13</v>
      </c>
      <c r="D428" s="9" t="s">
        <v>13</v>
      </c>
      <c r="E428" s="9" t="s">
        <v>466</v>
      </c>
      <c r="F428" s="7">
        <v>45221</v>
      </c>
      <c r="G428" s="9" t="s">
        <v>34</v>
      </c>
      <c r="H428" s="10">
        <v>5800</v>
      </c>
      <c r="I428" s="9">
        <f>$B$1-F428</f>
        <v>39</v>
      </c>
      <c r="J428" s="8">
        <f>DATEDIF(F428,$B$1,"m")+1</f>
        <v>2</v>
      </c>
      <c r="K428" s="8" t="str">
        <f>VLOOKUP(J428,$M$4:$N$10,2,1)</f>
        <v>2 months</v>
      </c>
    </row>
    <row r="429" spans="1:11" x14ac:dyDescent="0.25">
      <c r="A429" t="s">
        <v>7</v>
      </c>
      <c r="B429" s="9" t="s">
        <v>18</v>
      </c>
      <c r="C429" s="9" t="s">
        <v>12</v>
      </c>
      <c r="D429" s="9" t="s">
        <v>12</v>
      </c>
      <c r="E429" s="9" t="s">
        <v>467</v>
      </c>
      <c r="F429" s="7">
        <v>45006</v>
      </c>
      <c r="G429" s="9" t="s">
        <v>34</v>
      </c>
      <c r="H429" s="10">
        <v>4000</v>
      </c>
      <c r="I429" s="9">
        <f>$B$1-F429</f>
        <v>254</v>
      </c>
      <c r="J429" s="8">
        <f>DATEDIF(F429,$B$1,"m")+1</f>
        <v>9</v>
      </c>
      <c r="K429" s="8" t="str">
        <f>VLOOKUP(J429,$M$4:$N$10,2,1)</f>
        <v>7-9 months</v>
      </c>
    </row>
    <row r="430" spans="1:11" x14ac:dyDescent="0.25">
      <c r="A430" t="s">
        <v>8</v>
      </c>
      <c r="B430" s="9" t="s">
        <v>17</v>
      </c>
      <c r="C430" s="9" t="s">
        <v>11</v>
      </c>
      <c r="D430" s="9" t="s">
        <v>41</v>
      </c>
      <c r="E430" s="9" t="s">
        <v>468</v>
      </c>
      <c r="F430" s="7">
        <v>44936</v>
      </c>
      <c r="G430" s="9" t="s">
        <v>34</v>
      </c>
      <c r="H430" s="10">
        <v>1200</v>
      </c>
      <c r="I430" s="9">
        <f>$B$1-F430</f>
        <v>324</v>
      </c>
      <c r="J430" s="8">
        <f>DATEDIF(F430,$B$1,"m")+1</f>
        <v>11</v>
      </c>
      <c r="K430" s="8" t="str">
        <f>VLOOKUP(J430,$M$4:$N$10,2,1)</f>
        <v>10-12 months</v>
      </c>
    </row>
    <row r="431" spans="1:11" x14ac:dyDescent="0.25">
      <c r="A431" t="s">
        <v>8</v>
      </c>
      <c r="B431" s="9" t="s">
        <v>17</v>
      </c>
      <c r="C431" s="9" t="s">
        <v>11</v>
      </c>
      <c r="D431" s="9" t="s">
        <v>41</v>
      </c>
      <c r="E431" s="9" t="s">
        <v>469</v>
      </c>
      <c r="F431" s="7">
        <v>44935</v>
      </c>
      <c r="G431" s="9" t="s">
        <v>34</v>
      </c>
      <c r="H431" s="10">
        <v>1800</v>
      </c>
      <c r="I431" s="9">
        <f>$B$1-F431</f>
        <v>325</v>
      </c>
      <c r="J431" s="8">
        <f>DATEDIF(F431,$B$1,"m")+1</f>
        <v>11</v>
      </c>
      <c r="K431" s="8" t="str">
        <f>VLOOKUP(J431,$M$4:$N$10,2,1)</f>
        <v>10-12 months</v>
      </c>
    </row>
    <row r="432" spans="1:11" x14ac:dyDescent="0.25">
      <c r="A432" t="s">
        <v>8</v>
      </c>
      <c r="B432" s="9" t="s">
        <v>21</v>
      </c>
      <c r="C432" s="9" t="s">
        <v>15</v>
      </c>
      <c r="D432" s="9" t="s">
        <v>12</v>
      </c>
      <c r="E432" s="9" t="s">
        <v>470</v>
      </c>
      <c r="F432" s="7">
        <v>45160</v>
      </c>
      <c r="G432" s="9" t="s">
        <v>34</v>
      </c>
      <c r="H432" s="10">
        <v>2300</v>
      </c>
      <c r="I432" s="9">
        <f>$B$1-F432</f>
        <v>100</v>
      </c>
      <c r="J432" s="8">
        <f>DATEDIF(F432,$B$1,"m")+1</f>
        <v>4</v>
      </c>
      <c r="K432" s="8" t="str">
        <f>VLOOKUP(J432,$M$4:$N$10,2,1)</f>
        <v>4-6 months</v>
      </c>
    </row>
    <row r="433" spans="1:11" x14ac:dyDescent="0.25">
      <c r="A433" t="s">
        <v>9</v>
      </c>
      <c r="B433" s="9" t="s">
        <v>20</v>
      </c>
      <c r="C433" s="9" t="s">
        <v>14</v>
      </c>
      <c r="D433" s="9" t="s">
        <v>13</v>
      </c>
      <c r="E433" s="9" t="s">
        <v>471</v>
      </c>
      <c r="F433" s="7">
        <v>44754</v>
      </c>
      <c r="G433" s="9" t="s">
        <v>34</v>
      </c>
      <c r="H433" s="10">
        <v>1700</v>
      </c>
      <c r="I433" s="9">
        <f>$B$1-F433</f>
        <v>506</v>
      </c>
      <c r="J433" s="8">
        <f>DATEDIF(F433,$B$1,"m")+1</f>
        <v>17</v>
      </c>
      <c r="K433" s="8" t="str">
        <f>VLOOKUP(J433,$M$4:$N$10,2,1)</f>
        <v>&gt;12 months</v>
      </c>
    </row>
    <row r="434" spans="1:11" x14ac:dyDescent="0.25">
      <c r="A434" t="s">
        <v>9</v>
      </c>
      <c r="B434" s="9" t="s">
        <v>16</v>
      </c>
      <c r="C434" s="9" t="s">
        <v>10</v>
      </c>
      <c r="D434" s="9" t="s">
        <v>40</v>
      </c>
      <c r="E434" s="9" t="s">
        <v>472</v>
      </c>
      <c r="F434" s="7">
        <v>45189</v>
      </c>
      <c r="G434" s="9" t="s">
        <v>34</v>
      </c>
      <c r="H434" s="10">
        <v>4100</v>
      </c>
      <c r="I434" s="9">
        <f>$B$1-F434</f>
        <v>71</v>
      </c>
      <c r="J434" s="8">
        <f>DATEDIF(F434,$B$1,"m")+1</f>
        <v>3</v>
      </c>
      <c r="K434" s="8" t="str">
        <f>VLOOKUP(J434,$M$4:$N$10,2,1)</f>
        <v>3 months</v>
      </c>
    </row>
    <row r="435" spans="1:11" x14ac:dyDescent="0.25">
      <c r="A435" t="s">
        <v>9</v>
      </c>
      <c r="B435" s="9" t="s">
        <v>18</v>
      </c>
      <c r="C435" s="9" t="s">
        <v>12</v>
      </c>
      <c r="D435" s="9" t="s">
        <v>12</v>
      </c>
      <c r="E435" s="9" t="s">
        <v>473</v>
      </c>
      <c r="F435" s="7">
        <v>45030</v>
      </c>
      <c r="G435" s="9" t="s">
        <v>34</v>
      </c>
      <c r="H435" s="10">
        <v>4500</v>
      </c>
      <c r="I435" s="9">
        <f>$B$1-F435</f>
        <v>230</v>
      </c>
      <c r="J435" s="8">
        <f>DATEDIF(F435,$B$1,"m")+1</f>
        <v>8</v>
      </c>
      <c r="K435" s="8" t="str">
        <f>VLOOKUP(J435,$M$4:$N$10,2,1)</f>
        <v>7-9 months</v>
      </c>
    </row>
    <row r="436" spans="1:11" x14ac:dyDescent="0.25">
      <c r="A436" t="s">
        <v>8</v>
      </c>
      <c r="B436" s="9" t="s">
        <v>16</v>
      </c>
      <c r="C436" s="9" t="s">
        <v>10</v>
      </c>
      <c r="D436" s="9" t="s">
        <v>40</v>
      </c>
      <c r="E436" s="9" t="s">
        <v>474</v>
      </c>
      <c r="F436" s="7">
        <v>44919</v>
      </c>
      <c r="G436" s="9" t="s">
        <v>34</v>
      </c>
      <c r="H436" s="10">
        <v>6000</v>
      </c>
      <c r="I436" s="9">
        <f>$B$1-F436</f>
        <v>341</v>
      </c>
      <c r="J436" s="8">
        <f>DATEDIF(F436,$B$1,"m")+1</f>
        <v>12</v>
      </c>
      <c r="K436" s="8" t="str">
        <f>VLOOKUP(J436,$M$4:$N$10,2,1)</f>
        <v>10-12 months</v>
      </c>
    </row>
    <row r="437" spans="1:11" x14ac:dyDescent="0.25">
      <c r="A437" t="s">
        <v>9</v>
      </c>
      <c r="B437" s="9" t="s">
        <v>16</v>
      </c>
      <c r="C437" s="9" t="s">
        <v>10</v>
      </c>
      <c r="D437" s="9" t="s">
        <v>40</v>
      </c>
      <c r="E437" s="9" t="s">
        <v>475</v>
      </c>
      <c r="F437" s="7">
        <v>45118</v>
      </c>
      <c r="G437" s="9" t="s">
        <v>34</v>
      </c>
      <c r="H437" s="10">
        <v>6000</v>
      </c>
      <c r="I437" s="9">
        <f>$B$1-F437</f>
        <v>142</v>
      </c>
      <c r="J437" s="8">
        <f>DATEDIF(F437,$B$1,"m")+1</f>
        <v>5</v>
      </c>
      <c r="K437" s="8" t="str">
        <f>VLOOKUP(J437,$M$4:$N$10,2,1)</f>
        <v>4-6 months</v>
      </c>
    </row>
    <row r="438" spans="1:11" x14ac:dyDescent="0.25">
      <c r="A438" t="s">
        <v>7</v>
      </c>
      <c r="B438" s="9" t="s">
        <v>18</v>
      </c>
      <c r="C438" s="9" t="s">
        <v>12</v>
      </c>
      <c r="D438" s="9" t="s">
        <v>12</v>
      </c>
      <c r="E438" s="9" t="s">
        <v>476</v>
      </c>
      <c r="F438" s="7">
        <v>45063</v>
      </c>
      <c r="G438" s="9" t="s">
        <v>34</v>
      </c>
      <c r="H438" s="10">
        <v>2000</v>
      </c>
      <c r="I438" s="9">
        <f>$B$1-F438</f>
        <v>197</v>
      </c>
      <c r="J438" s="8">
        <f>DATEDIF(F438,$B$1,"m")+1</f>
        <v>7</v>
      </c>
      <c r="K438" s="8" t="str">
        <f>VLOOKUP(J438,$M$4:$N$10,2,1)</f>
        <v>7-9 months</v>
      </c>
    </row>
    <row r="439" spans="1:11" x14ac:dyDescent="0.25">
      <c r="A439" t="s">
        <v>9</v>
      </c>
      <c r="B439" s="9" t="s">
        <v>16</v>
      </c>
      <c r="C439" s="9" t="s">
        <v>10</v>
      </c>
      <c r="D439" s="9" t="s">
        <v>40</v>
      </c>
      <c r="E439" s="9" t="s">
        <v>477</v>
      </c>
      <c r="F439" s="7">
        <v>45118</v>
      </c>
      <c r="G439" s="9" t="s">
        <v>34</v>
      </c>
      <c r="H439" s="10">
        <v>2200</v>
      </c>
      <c r="I439" s="9">
        <f>$B$1-F439</f>
        <v>142</v>
      </c>
      <c r="J439" s="8">
        <f>DATEDIF(F439,$B$1,"m")+1</f>
        <v>5</v>
      </c>
      <c r="K439" s="8" t="str">
        <f>VLOOKUP(J439,$M$4:$N$10,2,1)</f>
        <v>4-6 months</v>
      </c>
    </row>
    <row r="440" spans="1:11" x14ac:dyDescent="0.25">
      <c r="A440" t="s">
        <v>8</v>
      </c>
      <c r="B440" s="9" t="s">
        <v>17</v>
      </c>
      <c r="C440" s="9" t="s">
        <v>11</v>
      </c>
      <c r="D440" s="9" t="s">
        <v>41</v>
      </c>
      <c r="E440" s="9" t="s">
        <v>478</v>
      </c>
      <c r="F440" s="7">
        <v>44826</v>
      </c>
      <c r="G440" s="9" t="s">
        <v>34</v>
      </c>
      <c r="H440" s="10">
        <v>4400</v>
      </c>
      <c r="I440" s="9">
        <f>$B$1-F440</f>
        <v>434</v>
      </c>
      <c r="J440" s="8">
        <f>DATEDIF(F440,$B$1,"m")+1</f>
        <v>15</v>
      </c>
      <c r="K440" s="8" t="str">
        <f>VLOOKUP(J440,$M$4:$N$10,2,1)</f>
        <v>&gt;12 months</v>
      </c>
    </row>
    <row r="441" spans="1:11" x14ac:dyDescent="0.25">
      <c r="A441" t="s">
        <v>7</v>
      </c>
      <c r="B441" s="9" t="s">
        <v>21</v>
      </c>
      <c r="C441" s="9" t="s">
        <v>15</v>
      </c>
      <c r="D441" s="9" t="s">
        <v>12</v>
      </c>
      <c r="E441" s="9" t="s">
        <v>479</v>
      </c>
      <c r="F441" s="7">
        <v>45124</v>
      </c>
      <c r="G441" s="9" t="s">
        <v>34</v>
      </c>
      <c r="H441" s="10">
        <v>2400</v>
      </c>
      <c r="I441" s="9">
        <f>$B$1-F441</f>
        <v>136</v>
      </c>
      <c r="J441" s="8">
        <f>DATEDIF(F441,$B$1,"m")+1</f>
        <v>5</v>
      </c>
      <c r="K441" s="8" t="str">
        <f>VLOOKUP(J441,$M$4:$N$10,2,1)</f>
        <v>4-6 months</v>
      </c>
    </row>
    <row r="442" spans="1:11" x14ac:dyDescent="0.25">
      <c r="A442" t="s">
        <v>9</v>
      </c>
      <c r="B442" s="9" t="s">
        <v>20</v>
      </c>
      <c r="C442" s="9" t="s">
        <v>14</v>
      </c>
      <c r="D442" s="9" t="s">
        <v>13</v>
      </c>
      <c r="E442" s="9" t="s">
        <v>480</v>
      </c>
      <c r="F442" s="7">
        <v>44954</v>
      </c>
      <c r="G442" s="9" t="s">
        <v>34</v>
      </c>
      <c r="H442" s="10">
        <v>3700</v>
      </c>
      <c r="I442" s="9">
        <f>$B$1-F442</f>
        <v>306</v>
      </c>
      <c r="J442" s="8">
        <f>DATEDIF(F442,$B$1,"m")+1</f>
        <v>11</v>
      </c>
      <c r="K442" s="8" t="str">
        <f>VLOOKUP(J442,$M$4:$N$10,2,1)</f>
        <v>10-12 months</v>
      </c>
    </row>
    <row r="443" spans="1:11" x14ac:dyDescent="0.25">
      <c r="A443" t="s">
        <v>7</v>
      </c>
      <c r="B443" s="9" t="s">
        <v>16</v>
      </c>
      <c r="C443" s="9" t="s">
        <v>10</v>
      </c>
      <c r="D443" s="9" t="s">
        <v>40</v>
      </c>
      <c r="E443" s="9" t="s">
        <v>481</v>
      </c>
      <c r="F443" s="7">
        <v>45210</v>
      </c>
      <c r="G443" s="9" t="s">
        <v>34</v>
      </c>
      <c r="H443" s="10">
        <v>2200</v>
      </c>
      <c r="I443" s="9">
        <f>$B$1-F443</f>
        <v>50</v>
      </c>
      <c r="J443" s="8">
        <f>DATEDIF(F443,$B$1,"m")+1</f>
        <v>2</v>
      </c>
      <c r="K443" s="8" t="str">
        <f>VLOOKUP(J443,$M$4:$N$10,2,1)</f>
        <v>2 months</v>
      </c>
    </row>
    <row r="444" spans="1:11" x14ac:dyDescent="0.25">
      <c r="A444" t="s">
        <v>8</v>
      </c>
      <c r="B444" s="9" t="s">
        <v>20</v>
      </c>
      <c r="C444" s="9" t="s">
        <v>14</v>
      </c>
      <c r="D444" s="9" t="s">
        <v>13</v>
      </c>
      <c r="E444" s="9" t="s">
        <v>482</v>
      </c>
      <c r="F444" s="7">
        <v>45035</v>
      </c>
      <c r="G444" s="9" t="s">
        <v>34</v>
      </c>
      <c r="H444" s="10">
        <v>2600</v>
      </c>
      <c r="I444" s="9">
        <f>$B$1-F444</f>
        <v>225</v>
      </c>
      <c r="J444" s="8">
        <f>DATEDIF(F444,$B$1,"m")+1</f>
        <v>8</v>
      </c>
      <c r="K444" s="8" t="str">
        <f>VLOOKUP(J444,$M$4:$N$10,2,1)</f>
        <v>7-9 months</v>
      </c>
    </row>
    <row r="445" spans="1:11" x14ac:dyDescent="0.25">
      <c r="A445" t="s">
        <v>7</v>
      </c>
      <c r="B445" s="9" t="s">
        <v>16</v>
      </c>
      <c r="C445" s="9" t="s">
        <v>10</v>
      </c>
      <c r="D445" s="9" t="s">
        <v>40</v>
      </c>
      <c r="E445" s="9" t="s">
        <v>483</v>
      </c>
      <c r="F445" s="7">
        <v>45101</v>
      </c>
      <c r="G445" s="9" t="s">
        <v>34</v>
      </c>
      <c r="H445" s="10">
        <v>6000</v>
      </c>
      <c r="I445" s="9">
        <f>$B$1-F445</f>
        <v>159</v>
      </c>
      <c r="J445" s="8">
        <f>DATEDIF(F445,$B$1,"m")+1</f>
        <v>6</v>
      </c>
      <c r="K445" s="8" t="str">
        <f>VLOOKUP(J445,$M$4:$N$10,2,1)</f>
        <v>4-6 months</v>
      </c>
    </row>
    <row r="446" spans="1:11" x14ac:dyDescent="0.25">
      <c r="A446" t="s">
        <v>8</v>
      </c>
      <c r="B446" s="9" t="s">
        <v>18</v>
      </c>
      <c r="C446" s="9" t="s">
        <v>12</v>
      </c>
      <c r="D446" s="9" t="s">
        <v>12</v>
      </c>
      <c r="E446" s="9" t="s">
        <v>484</v>
      </c>
      <c r="F446" s="7">
        <v>45199</v>
      </c>
      <c r="G446" s="9" t="s">
        <v>34</v>
      </c>
      <c r="H446" s="10">
        <v>1200</v>
      </c>
      <c r="I446" s="9">
        <f>$B$1-F446</f>
        <v>61</v>
      </c>
      <c r="J446" s="8">
        <f>DATEDIF(F446,$B$1,"m")+1</f>
        <v>3</v>
      </c>
      <c r="K446" s="8" t="str">
        <f>VLOOKUP(J446,$M$4:$N$10,2,1)</f>
        <v>3 months</v>
      </c>
    </row>
    <row r="447" spans="1:11" x14ac:dyDescent="0.25">
      <c r="A447" t="s">
        <v>9</v>
      </c>
      <c r="B447" s="9" t="s">
        <v>20</v>
      </c>
      <c r="C447" s="9" t="s">
        <v>14</v>
      </c>
      <c r="D447" s="9" t="s">
        <v>13</v>
      </c>
      <c r="E447" s="9" t="s">
        <v>485</v>
      </c>
      <c r="F447" s="7">
        <v>44783</v>
      </c>
      <c r="G447" s="9" t="s">
        <v>34</v>
      </c>
      <c r="H447" s="10">
        <v>2200</v>
      </c>
      <c r="I447" s="9">
        <f>$B$1-F447</f>
        <v>477</v>
      </c>
      <c r="J447" s="8">
        <f>DATEDIF(F447,$B$1,"m")+1</f>
        <v>16</v>
      </c>
      <c r="K447" s="8" t="str">
        <f>VLOOKUP(J447,$M$4:$N$10,2,1)</f>
        <v>&gt;12 months</v>
      </c>
    </row>
    <row r="448" spans="1:11" x14ac:dyDescent="0.25">
      <c r="A448" t="s">
        <v>7</v>
      </c>
      <c r="B448" s="9" t="s">
        <v>17</v>
      </c>
      <c r="C448" s="9" t="s">
        <v>11</v>
      </c>
      <c r="D448" s="9" t="s">
        <v>41</v>
      </c>
      <c r="E448" s="9" t="s">
        <v>486</v>
      </c>
      <c r="F448" s="7">
        <v>44756</v>
      </c>
      <c r="G448" s="9" t="s">
        <v>34</v>
      </c>
      <c r="H448" s="10">
        <v>1600</v>
      </c>
      <c r="I448" s="9">
        <f>$B$1-F448</f>
        <v>504</v>
      </c>
      <c r="J448" s="8">
        <f>DATEDIF(F448,$B$1,"m")+1</f>
        <v>17</v>
      </c>
      <c r="K448" s="8" t="str">
        <f>VLOOKUP(J448,$M$4:$N$10,2,1)</f>
        <v>&gt;12 months</v>
      </c>
    </row>
    <row r="449" spans="1:11" x14ac:dyDescent="0.25">
      <c r="A449" t="s">
        <v>9</v>
      </c>
      <c r="B449" s="9" t="s">
        <v>17</v>
      </c>
      <c r="C449" s="9" t="s">
        <v>11</v>
      </c>
      <c r="D449" s="9" t="s">
        <v>41</v>
      </c>
      <c r="E449" s="9" t="s">
        <v>487</v>
      </c>
      <c r="F449" s="7">
        <v>45044</v>
      </c>
      <c r="G449" s="9" t="s">
        <v>34</v>
      </c>
      <c r="H449" s="10">
        <v>2100</v>
      </c>
      <c r="I449" s="9">
        <f>$B$1-F449</f>
        <v>216</v>
      </c>
      <c r="J449" s="8">
        <f>DATEDIF(F449,$B$1,"m")+1</f>
        <v>8</v>
      </c>
      <c r="K449" s="8" t="str">
        <f>VLOOKUP(J449,$M$4:$N$10,2,1)</f>
        <v>7-9 months</v>
      </c>
    </row>
    <row r="450" spans="1:11" x14ac:dyDescent="0.25">
      <c r="A450" t="s">
        <v>9</v>
      </c>
      <c r="B450" s="9" t="s">
        <v>18</v>
      </c>
      <c r="C450" s="9" t="s">
        <v>12</v>
      </c>
      <c r="D450" s="9" t="s">
        <v>12</v>
      </c>
      <c r="E450" s="9" t="s">
        <v>488</v>
      </c>
      <c r="F450" s="7">
        <v>44873</v>
      </c>
      <c r="G450" s="9" t="s">
        <v>34</v>
      </c>
      <c r="H450" s="10">
        <v>5800</v>
      </c>
      <c r="I450" s="9">
        <f>$B$1-F450</f>
        <v>387</v>
      </c>
      <c r="J450" s="8">
        <f>DATEDIF(F450,$B$1,"m")+1</f>
        <v>13</v>
      </c>
      <c r="K450" s="8" t="str">
        <f>VLOOKUP(J450,$M$4:$N$10,2,1)</f>
        <v>&gt;12 months</v>
      </c>
    </row>
    <row r="451" spans="1:11" x14ac:dyDescent="0.25">
      <c r="A451" t="s">
        <v>8</v>
      </c>
      <c r="B451" s="9" t="s">
        <v>19</v>
      </c>
      <c r="C451" s="9" t="s">
        <v>13</v>
      </c>
      <c r="D451" s="9" t="s">
        <v>13</v>
      </c>
      <c r="E451" s="9" t="s">
        <v>489</v>
      </c>
      <c r="F451" s="7">
        <v>44940</v>
      </c>
      <c r="G451" s="9" t="s">
        <v>34</v>
      </c>
      <c r="H451" s="10">
        <v>3100</v>
      </c>
      <c r="I451" s="9">
        <f>$B$1-F451</f>
        <v>320</v>
      </c>
      <c r="J451" s="8">
        <f>DATEDIF(F451,$B$1,"m")+1</f>
        <v>11</v>
      </c>
      <c r="K451" s="8" t="str">
        <f>VLOOKUP(J451,$M$4:$N$10,2,1)</f>
        <v>10-12 months</v>
      </c>
    </row>
    <row r="452" spans="1:11" x14ac:dyDescent="0.25">
      <c r="A452" t="s">
        <v>9</v>
      </c>
      <c r="B452" s="9" t="s">
        <v>21</v>
      </c>
      <c r="C452" s="9" t="s">
        <v>15</v>
      </c>
      <c r="D452" s="9" t="s">
        <v>12</v>
      </c>
      <c r="E452" s="9" t="s">
        <v>490</v>
      </c>
      <c r="F452" s="7">
        <v>44969</v>
      </c>
      <c r="G452" s="9" t="s">
        <v>34</v>
      </c>
      <c r="H452" s="10">
        <v>4000</v>
      </c>
      <c r="I452" s="9">
        <f>$B$1-F452</f>
        <v>291</v>
      </c>
      <c r="J452" s="8">
        <f>DATEDIF(F452,$B$1,"m")+1</f>
        <v>10</v>
      </c>
      <c r="K452" s="8" t="str">
        <f>VLOOKUP(J452,$M$4:$N$10,2,1)</f>
        <v>10-12 months</v>
      </c>
    </row>
    <row r="453" spans="1:11" x14ac:dyDescent="0.25">
      <c r="A453" t="s">
        <v>8</v>
      </c>
      <c r="B453" s="9" t="s">
        <v>18</v>
      </c>
      <c r="C453" s="9" t="s">
        <v>12</v>
      </c>
      <c r="D453" s="9" t="s">
        <v>12</v>
      </c>
      <c r="E453" s="9" t="s">
        <v>491</v>
      </c>
      <c r="F453" s="7">
        <v>44806</v>
      </c>
      <c r="G453" s="9" t="s">
        <v>34</v>
      </c>
      <c r="H453" s="10">
        <v>4800</v>
      </c>
      <c r="I453" s="9">
        <f>$B$1-F453</f>
        <v>454</v>
      </c>
      <c r="J453" s="8">
        <f>DATEDIF(F453,$B$1,"m")+1</f>
        <v>15</v>
      </c>
      <c r="K453" s="8" t="str">
        <f>VLOOKUP(J453,$M$4:$N$10,2,1)</f>
        <v>&gt;12 months</v>
      </c>
    </row>
    <row r="454" spans="1:11" x14ac:dyDescent="0.25">
      <c r="A454" t="s">
        <v>9</v>
      </c>
      <c r="B454" s="9" t="s">
        <v>19</v>
      </c>
      <c r="C454" s="9" t="s">
        <v>13</v>
      </c>
      <c r="D454" s="9" t="s">
        <v>13</v>
      </c>
      <c r="E454" s="9" t="s">
        <v>492</v>
      </c>
      <c r="F454" s="7">
        <v>44784</v>
      </c>
      <c r="G454" s="9" t="s">
        <v>34</v>
      </c>
      <c r="H454" s="10">
        <v>5300</v>
      </c>
      <c r="I454" s="9">
        <f>$B$1-F454</f>
        <v>476</v>
      </c>
      <c r="J454" s="8">
        <f>DATEDIF(F454,$B$1,"m")+1</f>
        <v>16</v>
      </c>
      <c r="K454" s="8" t="str">
        <f>VLOOKUP(J454,$M$4:$N$10,2,1)</f>
        <v>&gt;12 months</v>
      </c>
    </row>
    <row r="455" spans="1:11" x14ac:dyDescent="0.25">
      <c r="A455" t="s">
        <v>9</v>
      </c>
      <c r="B455" s="9" t="s">
        <v>16</v>
      </c>
      <c r="C455" s="9" t="s">
        <v>10</v>
      </c>
      <c r="D455" s="9" t="s">
        <v>40</v>
      </c>
      <c r="E455" s="9" t="s">
        <v>493</v>
      </c>
      <c r="F455" s="7">
        <v>44946</v>
      </c>
      <c r="G455" s="9" t="s">
        <v>34</v>
      </c>
      <c r="H455" s="10">
        <v>4100</v>
      </c>
      <c r="I455" s="9">
        <f>$B$1-F455</f>
        <v>314</v>
      </c>
      <c r="J455" s="8">
        <f>DATEDIF(F455,$B$1,"m")+1</f>
        <v>11</v>
      </c>
      <c r="K455" s="8" t="str">
        <f>VLOOKUP(J455,$M$4:$N$10,2,1)</f>
        <v>10-12 months</v>
      </c>
    </row>
    <row r="456" spans="1:11" x14ac:dyDescent="0.25">
      <c r="A456" t="s">
        <v>9</v>
      </c>
      <c r="B456" s="9" t="s">
        <v>18</v>
      </c>
      <c r="C456" s="9" t="s">
        <v>12</v>
      </c>
      <c r="D456" s="9" t="s">
        <v>12</v>
      </c>
      <c r="E456" s="9" t="s">
        <v>494</v>
      </c>
      <c r="F456" s="7">
        <v>44797</v>
      </c>
      <c r="G456" s="9" t="s">
        <v>34</v>
      </c>
      <c r="H456" s="10">
        <v>1600</v>
      </c>
      <c r="I456" s="9">
        <f>$B$1-F456</f>
        <v>463</v>
      </c>
      <c r="J456" s="8">
        <f>DATEDIF(F456,$B$1,"m")+1</f>
        <v>16</v>
      </c>
      <c r="K456" s="8" t="str">
        <f>VLOOKUP(J456,$M$4:$N$10,2,1)</f>
        <v>&gt;12 months</v>
      </c>
    </row>
    <row r="457" spans="1:11" x14ac:dyDescent="0.25">
      <c r="A457" t="s">
        <v>9</v>
      </c>
      <c r="B457" s="9" t="s">
        <v>17</v>
      </c>
      <c r="C457" s="9" t="s">
        <v>11</v>
      </c>
      <c r="D457" s="9" t="s">
        <v>41</v>
      </c>
      <c r="E457" s="9" t="s">
        <v>495</v>
      </c>
      <c r="F457" s="7">
        <v>44942</v>
      </c>
      <c r="G457" s="9" t="s">
        <v>34</v>
      </c>
      <c r="H457" s="10">
        <v>4900</v>
      </c>
      <c r="I457" s="9">
        <f>$B$1-F457</f>
        <v>318</v>
      </c>
      <c r="J457" s="8">
        <f>DATEDIF(F457,$B$1,"m")+1</f>
        <v>11</v>
      </c>
      <c r="K457" s="8" t="str">
        <f>VLOOKUP(J457,$M$4:$N$10,2,1)</f>
        <v>10-12 months</v>
      </c>
    </row>
    <row r="458" spans="1:11" x14ac:dyDescent="0.25">
      <c r="A458" t="s">
        <v>7</v>
      </c>
      <c r="B458" s="9" t="s">
        <v>19</v>
      </c>
      <c r="C458" s="9" t="s">
        <v>13</v>
      </c>
      <c r="D458" s="9" t="s">
        <v>13</v>
      </c>
      <c r="E458" s="9" t="s">
        <v>496</v>
      </c>
      <c r="F458" s="7">
        <v>44884</v>
      </c>
      <c r="G458" s="9" t="s">
        <v>34</v>
      </c>
      <c r="H458" s="10">
        <v>1700</v>
      </c>
      <c r="I458" s="9">
        <f>$B$1-F458</f>
        <v>376</v>
      </c>
      <c r="J458" s="8">
        <f>DATEDIF(F458,$B$1,"m")+1</f>
        <v>13</v>
      </c>
      <c r="K458" s="8" t="str">
        <f>VLOOKUP(J458,$M$4:$N$10,2,1)</f>
        <v>&gt;12 months</v>
      </c>
    </row>
    <row r="459" spans="1:11" x14ac:dyDescent="0.25">
      <c r="A459" t="s">
        <v>7</v>
      </c>
      <c r="B459" s="9" t="s">
        <v>19</v>
      </c>
      <c r="C459" s="9" t="s">
        <v>13</v>
      </c>
      <c r="D459" s="9" t="s">
        <v>13</v>
      </c>
      <c r="E459" s="9" t="s">
        <v>497</v>
      </c>
      <c r="F459" s="7">
        <v>44827</v>
      </c>
      <c r="G459" s="9" t="s">
        <v>34</v>
      </c>
      <c r="H459" s="10">
        <v>3600</v>
      </c>
      <c r="I459" s="9">
        <f>$B$1-F459</f>
        <v>433</v>
      </c>
      <c r="J459" s="8">
        <f>DATEDIF(F459,$B$1,"m")+1</f>
        <v>15</v>
      </c>
      <c r="K459" s="8" t="str">
        <f>VLOOKUP(J459,$M$4:$N$10,2,1)</f>
        <v>&gt;12 months</v>
      </c>
    </row>
    <row r="460" spans="1:11" x14ac:dyDescent="0.25">
      <c r="A460" t="s">
        <v>8</v>
      </c>
      <c r="B460" s="9" t="s">
        <v>17</v>
      </c>
      <c r="C460" s="9" t="s">
        <v>11</v>
      </c>
      <c r="D460" s="9" t="s">
        <v>41</v>
      </c>
      <c r="E460" s="9" t="s">
        <v>498</v>
      </c>
      <c r="F460" s="7">
        <v>44992</v>
      </c>
      <c r="G460" s="9" t="s">
        <v>34</v>
      </c>
      <c r="H460" s="10">
        <v>4500</v>
      </c>
      <c r="I460" s="9">
        <f>$B$1-F460</f>
        <v>268</v>
      </c>
      <c r="J460" s="8">
        <f>DATEDIF(F460,$B$1,"m")+1</f>
        <v>9</v>
      </c>
      <c r="K460" s="8" t="str">
        <f>VLOOKUP(J460,$M$4:$N$10,2,1)</f>
        <v>7-9 months</v>
      </c>
    </row>
    <row r="461" spans="1:11" x14ac:dyDescent="0.25">
      <c r="A461" t="s">
        <v>7</v>
      </c>
      <c r="B461" s="9" t="s">
        <v>17</v>
      </c>
      <c r="C461" s="9" t="s">
        <v>11</v>
      </c>
      <c r="D461" s="9" t="s">
        <v>41</v>
      </c>
      <c r="E461" s="9" t="s">
        <v>499</v>
      </c>
      <c r="F461" s="7">
        <v>44946</v>
      </c>
      <c r="G461" s="9" t="s">
        <v>34</v>
      </c>
      <c r="H461" s="10">
        <v>5500</v>
      </c>
      <c r="I461" s="9">
        <f>$B$1-F461</f>
        <v>314</v>
      </c>
      <c r="J461" s="8">
        <f>DATEDIF(F461,$B$1,"m")+1</f>
        <v>11</v>
      </c>
      <c r="K461" s="8" t="str">
        <f>VLOOKUP(J461,$M$4:$N$10,2,1)</f>
        <v>10-12 months</v>
      </c>
    </row>
    <row r="462" spans="1:11" x14ac:dyDescent="0.25">
      <c r="A462" t="s">
        <v>8</v>
      </c>
      <c r="B462" s="9" t="s">
        <v>16</v>
      </c>
      <c r="C462" s="9" t="s">
        <v>10</v>
      </c>
      <c r="D462" s="9" t="s">
        <v>40</v>
      </c>
      <c r="E462" s="9" t="s">
        <v>500</v>
      </c>
      <c r="F462" s="7">
        <v>44991</v>
      </c>
      <c r="G462" s="9" t="s">
        <v>34</v>
      </c>
      <c r="H462" s="10">
        <v>5600</v>
      </c>
      <c r="I462" s="9">
        <f>$B$1-F462</f>
        <v>269</v>
      </c>
      <c r="J462" s="8">
        <f>DATEDIF(F462,$B$1,"m")+1</f>
        <v>9</v>
      </c>
      <c r="K462" s="8" t="str">
        <f>VLOOKUP(J462,$M$4:$N$10,2,1)</f>
        <v>7-9 months</v>
      </c>
    </row>
    <row r="463" spans="1:11" x14ac:dyDescent="0.25">
      <c r="A463" t="s">
        <v>9</v>
      </c>
      <c r="B463" s="9" t="s">
        <v>16</v>
      </c>
      <c r="C463" s="9" t="s">
        <v>10</v>
      </c>
      <c r="D463" s="9" t="s">
        <v>40</v>
      </c>
      <c r="E463" s="9" t="s">
        <v>501</v>
      </c>
      <c r="F463" s="7">
        <v>45016</v>
      </c>
      <c r="G463" s="9" t="s">
        <v>34</v>
      </c>
      <c r="H463" s="10">
        <v>5200</v>
      </c>
      <c r="I463" s="9">
        <f>$B$1-F463</f>
        <v>244</v>
      </c>
      <c r="J463" s="8">
        <f>DATEDIF(F463,$B$1,"m")+1</f>
        <v>8</v>
      </c>
      <c r="K463" s="8" t="str">
        <f>VLOOKUP(J463,$M$4:$N$10,2,1)</f>
        <v>7-9 months</v>
      </c>
    </row>
    <row r="464" spans="1:11" x14ac:dyDescent="0.25">
      <c r="A464" t="s">
        <v>9</v>
      </c>
      <c r="B464" s="9" t="s">
        <v>17</v>
      </c>
      <c r="C464" s="9" t="s">
        <v>11</v>
      </c>
      <c r="D464" s="9" t="s">
        <v>41</v>
      </c>
      <c r="E464" s="9" t="s">
        <v>502</v>
      </c>
      <c r="F464" s="7">
        <v>44833</v>
      </c>
      <c r="G464" s="9" t="s">
        <v>34</v>
      </c>
      <c r="H464" s="10">
        <v>5900</v>
      </c>
      <c r="I464" s="9">
        <f>$B$1-F464</f>
        <v>427</v>
      </c>
      <c r="J464" s="8">
        <f>DATEDIF(F464,$B$1,"m")+1</f>
        <v>15</v>
      </c>
      <c r="K464" s="8" t="str">
        <f>VLOOKUP(J464,$M$4:$N$10,2,1)</f>
        <v>&gt;12 months</v>
      </c>
    </row>
    <row r="465" spans="1:11" x14ac:dyDescent="0.25">
      <c r="A465" t="s">
        <v>9</v>
      </c>
      <c r="B465" s="9" t="s">
        <v>16</v>
      </c>
      <c r="C465" s="9" t="s">
        <v>10</v>
      </c>
      <c r="D465" s="9" t="s">
        <v>40</v>
      </c>
      <c r="E465" s="9" t="s">
        <v>503</v>
      </c>
      <c r="F465" s="7">
        <v>44762</v>
      </c>
      <c r="G465" s="9" t="s">
        <v>34</v>
      </c>
      <c r="H465" s="10">
        <v>5700</v>
      </c>
      <c r="I465" s="9">
        <f>$B$1-F465</f>
        <v>498</v>
      </c>
      <c r="J465" s="8">
        <f>DATEDIF(F465,$B$1,"m")+1</f>
        <v>17</v>
      </c>
      <c r="K465" s="8" t="str">
        <f>VLOOKUP(J465,$M$4:$N$10,2,1)</f>
        <v>&gt;12 months</v>
      </c>
    </row>
    <row r="466" spans="1:11" x14ac:dyDescent="0.25">
      <c r="A466" t="s">
        <v>9</v>
      </c>
      <c r="B466" s="9" t="s">
        <v>21</v>
      </c>
      <c r="C466" s="9" t="s">
        <v>15</v>
      </c>
      <c r="D466" s="9" t="s">
        <v>12</v>
      </c>
      <c r="E466" s="9" t="s">
        <v>504</v>
      </c>
      <c r="F466" s="7">
        <v>44841</v>
      </c>
      <c r="G466" s="9" t="s">
        <v>34</v>
      </c>
      <c r="H466" s="10">
        <v>1100</v>
      </c>
      <c r="I466" s="9">
        <f>$B$1-F466</f>
        <v>419</v>
      </c>
      <c r="J466" s="8">
        <f>DATEDIF(F466,$B$1,"m")+1</f>
        <v>14</v>
      </c>
      <c r="K466" s="8" t="str">
        <f>VLOOKUP(J466,$M$4:$N$10,2,1)</f>
        <v>&gt;12 months</v>
      </c>
    </row>
    <row r="467" spans="1:11" x14ac:dyDescent="0.25">
      <c r="A467" t="s">
        <v>7</v>
      </c>
      <c r="B467" s="9" t="s">
        <v>17</v>
      </c>
      <c r="C467" s="9" t="s">
        <v>11</v>
      </c>
      <c r="D467" s="9" t="s">
        <v>41</v>
      </c>
      <c r="E467" s="9" t="s">
        <v>505</v>
      </c>
      <c r="F467" s="7">
        <v>45006</v>
      </c>
      <c r="G467" s="9" t="s">
        <v>34</v>
      </c>
      <c r="H467" s="10">
        <v>3200</v>
      </c>
      <c r="I467" s="9">
        <f>$B$1-F467</f>
        <v>254</v>
      </c>
      <c r="J467" s="8">
        <f>DATEDIF(F467,$B$1,"m")+1</f>
        <v>9</v>
      </c>
      <c r="K467" s="8" t="str">
        <f>VLOOKUP(J467,$M$4:$N$10,2,1)</f>
        <v>7-9 months</v>
      </c>
    </row>
    <row r="468" spans="1:11" x14ac:dyDescent="0.25">
      <c r="A468" t="s">
        <v>9</v>
      </c>
      <c r="B468" s="9" t="s">
        <v>21</v>
      </c>
      <c r="C468" s="9" t="s">
        <v>15</v>
      </c>
      <c r="D468" s="9" t="s">
        <v>12</v>
      </c>
      <c r="E468" s="9" t="s">
        <v>506</v>
      </c>
      <c r="F468" s="7">
        <v>45009</v>
      </c>
      <c r="G468" s="9" t="s">
        <v>34</v>
      </c>
      <c r="H468" s="10">
        <v>4400</v>
      </c>
      <c r="I468" s="9">
        <f>$B$1-F468</f>
        <v>251</v>
      </c>
      <c r="J468" s="8">
        <f>DATEDIF(F468,$B$1,"m")+1</f>
        <v>9</v>
      </c>
      <c r="K468" s="8" t="str">
        <f>VLOOKUP(J468,$M$4:$N$10,2,1)</f>
        <v>7-9 months</v>
      </c>
    </row>
    <row r="469" spans="1:11" x14ac:dyDescent="0.25">
      <c r="A469" t="s">
        <v>8</v>
      </c>
      <c r="B469" s="9" t="s">
        <v>17</v>
      </c>
      <c r="C469" s="9" t="s">
        <v>11</v>
      </c>
      <c r="D469" s="9" t="s">
        <v>41</v>
      </c>
      <c r="E469" s="9" t="s">
        <v>507</v>
      </c>
      <c r="F469" s="7">
        <v>45080</v>
      </c>
      <c r="G469" s="9" t="s">
        <v>34</v>
      </c>
      <c r="H469" s="10">
        <v>5600</v>
      </c>
      <c r="I469" s="9">
        <f>$B$1-F469</f>
        <v>180</v>
      </c>
      <c r="J469" s="8">
        <f>DATEDIF(F469,$B$1,"m")+1</f>
        <v>6</v>
      </c>
      <c r="K469" s="8" t="str">
        <f>VLOOKUP(J469,$M$4:$N$10,2,1)</f>
        <v>4-6 months</v>
      </c>
    </row>
    <row r="470" spans="1:11" x14ac:dyDescent="0.25">
      <c r="A470" t="s">
        <v>9</v>
      </c>
      <c r="B470" s="9" t="s">
        <v>16</v>
      </c>
      <c r="C470" s="9" t="s">
        <v>10</v>
      </c>
      <c r="D470" s="9" t="s">
        <v>40</v>
      </c>
      <c r="E470" s="9" t="s">
        <v>508</v>
      </c>
      <c r="F470" s="7">
        <v>44877</v>
      </c>
      <c r="G470" s="9" t="s">
        <v>34</v>
      </c>
      <c r="H470" s="10">
        <v>1700</v>
      </c>
      <c r="I470" s="9">
        <f>$B$1-F470</f>
        <v>383</v>
      </c>
      <c r="J470" s="8">
        <f>DATEDIF(F470,$B$1,"m")+1</f>
        <v>13</v>
      </c>
      <c r="K470" s="8" t="str">
        <f>VLOOKUP(J470,$M$4:$N$10,2,1)</f>
        <v>&gt;12 months</v>
      </c>
    </row>
    <row r="471" spans="1:11" x14ac:dyDescent="0.25">
      <c r="A471" t="s">
        <v>8</v>
      </c>
      <c r="B471" s="9" t="s">
        <v>21</v>
      </c>
      <c r="C471" s="9" t="s">
        <v>15</v>
      </c>
      <c r="D471" s="9" t="s">
        <v>12</v>
      </c>
      <c r="E471" s="9" t="s">
        <v>509</v>
      </c>
      <c r="F471" s="7">
        <v>44743</v>
      </c>
      <c r="G471" s="9" t="s">
        <v>34</v>
      </c>
      <c r="H471" s="10">
        <v>2200</v>
      </c>
      <c r="I471" s="9">
        <f>$B$1-F471</f>
        <v>517</v>
      </c>
      <c r="J471" s="8">
        <f>DATEDIF(F471,$B$1,"m")+1</f>
        <v>17</v>
      </c>
      <c r="K471" s="8" t="str">
        <f>VLOOKUP(J471,$M$4:$N$10,2,1)</f>
        <v>&gt;12 months</v>
      </c>
    </row>
    <row r="472" spans="1:11" x14ac:dyDescent="0.25">
      <c r="A472" t="s">
        <v>7</v>
      </c>
      <c r="B472" s="9" t="s">
        <v>20</v>
      </c>
      <c r="C472" s="9" t="s">
        <v>14</v>
      </c>
      <c r="D472" s="9" t="s">
        <v>13</v>
      </c>
      <c r="E472" s="9" t="s">
        <v>510</v>
      </c>
      <c r="F472" s="7">
        <v>44929</v>
      </c>
      <c r="G472" s="9" t="s">
        <v>34</v>
      </c>
      <c r="H472" s="10">
        <v>2300</v>
      </c>
      <c r="I472" s="9">
        <f>$B$1-F472</f>
        <v>331</v>
      </c>
      <c r="J472" s="8">
        <f>DATEDIF(F472,$B$1,"m")+1</f>
        <v>11</v>
      </c>
      <c r="K472" s="8" t="str">
        <f>VLOOKUP(J472,$M$4:$N$10,2,1)</f>
        <v>10-12 months</v>
      </c>
    </row>
    <row r="473" spans="1:11" x14ac:dyDescent="0.25">
      <c r="A473" t="s">
        <v>8</v>
      </c>
      <c r="B473" s="9" t="s">
        <v>19</v>
      </c>
      <c r="C473" s="9" t="s">
        <v>13</v>
      </c>
      <c r="D473" s="9" t="s">
        <v>13</v>
      </c>
      <c r="E473" s="9" t="s">
        <v>511</v>
      </c>
      <c r="F473" s="7">
        <v>44832</v>
      </c>
      <c r="G473" s="9" t="s">
        <v>34</v>
      </c>
      <c r="H473" s="10">
        <v>2400</v>
      </c>
      <c r="I473" s="9">
        <f>$B$1-F473</f>
        <v>428</v>
      </c>
      <c r="J473" s="8">
        <f>DATEDIF(F473,$B$1,"m")+1</f>
        <v>15</v>
      </c>
      <c r="K473" s="8" t="str">
        <f>VLOOKUP(J473,$M$4:$N$10,2,1)</f>
        <v>&gt;12 months</v>
      </c>
    </row>
    <row r="474" spans="1:11" x14ac:dyDescent="0.25">
      <c r="A474" t="s">
        <v>8</v>
      </c>
      <c r="B474" s="9" t="s">
        <v>20</v>
      </c>
      <c r="C474" s="9" t="s">
        <v>14</v>
      </c>
      <c r="D474" s="9" t="s">
        <v>13</v>
      </c>
      <c r="E474" s="9" t="s">
        <v>512</v>
      </c>
      <c r="F474" s="7">
        <v>44857</v>
      </c>
      <c r="G474" s="9" t="s">
        <v>34</v>
      </c>
      <c r="H474" s="10">
        <v>2600</v>
      </c>
      <c r="I474" s="9">
        <f>$B$1-F474</f>
        <v>403</v>
      </c>
      <c r="J474" s="8">
        <f>DATEDIF(F474,$B$1,"m")+1</f>
        <v>14</v>
      </c>
      <c r="K474" s="8" t="str">
        <f>VLOOKUP(J474,$M$4:$N$10,2,1)</f>
        <v>&gt;12 months</v>
      </c>
    </row>
    <row r="475" spans="1:11" x14ac:dyDescent="0.25">
      <c r="A475" t="s">
        <v>9</v>
      </c>
      <c r="B475" s="9" t="s">
        <v>21</v>
      </c>
      <c r="C475" s="9" t="s">
        <v>15</v>
      </c>
      <c r="D475" s="9" t="s">
        <v>12</v>
      </c>
      <c r="E475" s="9" t="s">
        <v>513</v>
      </c>
      <c r="F475" s="7">
        <v>44904</v>
      </c>
      <c r="G475" s="9" t="s">
        <v>34</v>
      </c>
      <c r="H475" s="10">
        <v>1500</v>
      </c>
      <c r="I475" s="9">
        <f>$B$1-F475</f>
        <v>356</v>
      </c>
      <c r="J475" s="8">
        <f>DATEDIF(F475,$B$1,"m")+1</f>
        <v>12</v>
      </c>
      <c r="K475" s="8" t="str">
        <f>VLOOKUP(J475,$M$4:$N$10,2,1)</f>
        <v>10-12 months</v>
      </c>
    </row>
    <row r="476" spans="1:11" x14ac:dyDescent="0.25">
      <c r="A476" t="s">
        <v>9</v>
      </c>
      <c r="B476" s="9" t="s">
        <v>16</v>
      </c>
      <c r="C476" s="9" t="s">
        <v>10</v>
      </c>
      <c r="D476" s="9" t="s">
        <v>40</v>
      </c>
      <c r="E476" s="9" t="s">
        <v>514</v>
      </c>
      <c r="F476" s="7">
        <v>45013</v>
      </c>
      <c r="G476" s="9" t="s">
        <v>34</v>
      </c>
      <c r="H476" s="10">
        <v>3700</v>
      </c>
      <c r="I476" s="9">
        <f>$B$1-F476</f>
        <v>247</v>
      </c>
      <c r="J476" s="8">
        <f>DATEDIF(F476,$B$1,"m")+1</f>
        <v>9</v>
      </c>
      <c r="K476" s="8" t="str">
        <f>VLOOKUP(J476,$M$4:$N$10,2,1)</f>
        <v>7-9 months</v>
      </c>
    </row>
    <row r="477" spans="1:11" x14ac:dyDescent="0.25">
      <c r="A477" t="s">
        <v>9</v>
      </c>
      <c r="B477" s="9" t="s">
        <v>21</v>
      </c>
      <c r="C477" s="9" t="s">
        <v>15</v>
      </c>
      <c r="D477" s="9" t="s">
        <v>12</v>
      </c>
      <c r="E477" s="9" t="s">
        <v>515</v>
      </c>
      <c r="F477" s="7">
        <v>45151</v>
      </c>
      <c r="G477" s="9" t="s">
        <v>34</v>
      </c>
      <c r="H477" s="10">
        <v>5200</v>
      </c>
      <c r="I477" s="9">
        <f>$B$1-F477</f>
        <v>109</v>
      </c>
      <c r="J477" s="8">
        <f>DATEDIF(F477,$B$1,"m")+1</f>
        <v>4</v>
      </c>
      <c r="K477" s="8" t="str">
        <f>VLOOKUP(J477,$M$4:$N$10,2,1)</f>
        <v>4-6 months</v>
      </c>
    </row>
    <row r="478" spans="1:11" x14ac:dyDescent="0.25">
      <c r="A478" t="s">
        <v>7</v>
      </c>
      <c r="B478" s="9" t="s">
        <v>17</v>
      </c>
      <c r="C478" s="9" t="s">
        <v>11</v>
      </c>
      <c r="D478" s="9" t="s">
        <v>41</v>
      </c>
      <c r="E478" s="9" t="s">
        <v>516</v>
      </c>
      <c r="F478" s="7">
        <v>45009</v>
      </c>
      <c r="G478" s="9" t="s">
        <v>34</v>
      </c>
      <c r="H478" s="10">
        <v>3500</v>
      </c>
      <c r="I478" s="9">
        <f>$B$1-F478</f>
        <v>251</v>
      </c>
      <c r="J478" s="8">
        <f>DATEDIF(F478,$B$1,"m")+1</f>
        <v>9</v>
      </c>
      <c r="K478" s="8" t="str">
        <f>VLOOKUP(J478,$M$4:$N$10,2,1)</f>
        <v>7-9 months</v>
      </c>
    </row>
    <row r="479" spans="1:11" x14ac:dyDescent="0.25">
      <c r="A479" t="s">
        <v>9</v>
      </c>
      <c r="B479" s="9" t="s">
        <v>20</v>
      </c>
      <c r="C479" s="9" t="s">
        <v>14</v>
      </c>
      <c r="D479" s="9" t="s">
        <v>13</v>
      </c>
      <c r="E479" s="9" t="s">
        <v>517</v>
      </c>
      <c r="F479" s="7">
        <v>45137</v>
      </c>
      <c r="G479" s="9" t="s">
        <v>34</v>
      </c>
      <c r="H479" s="10">
        <v>2900</v>
      </c>
      <c r="I479" s="9">
        <f>$B$1-F479</f>
        <v>123</v>
      </c>
      <c r="J479" s="8">
        <f>DATEDIF(F479,$B$1,"m")+1</f>
        <v>5</v>
      </c>
      <c r="K479" s="8" t="str">
        <f>VLOOKUP(J479,$M$4:$N$10,2,1)</f>
        <v>4-6 months</v>
      </c>
    </row>
    <row r="480" spans="1:11" x14ac:dyDescent="0.25">
      <c r="A480" t="s">
        <v>7</v>
      </c>
      <c r="B480" s="9" t="s">
        <v>16</v>
      </c>
      <c r="C480" s="9" t="s">
        <v>10</v>
      </c>
      <c r="D480" s="9" t="s">
        <v>40</v>
      </c>
      <c r="E480" s="9" t="s">
        <v>518</v>
      </c>
      <c r="F480" s="7">
        <v>44757</v>
      </c>
      <c r="G480" s="9" t="s">
        <v>34</v>
      </c>
      <c r="H480" s="10">
        <v>5400</v>
      </c>
      <c r="I480" s="9">
        <f>$B$1-F480</f>
        <v>503</v>
      </c>
      <c r="J480" s="8">
        <f>DATEDIF(F480,$B$1,"m")+1</f>
        <v>17</v>
      </c>
      <c r="K480" s="8" t="str">
        <f>VLOOKUP(J480,$M$4:$N$10,2,1)</f>
        <v>&gt;12 months</v>
      </c>
    </row>
    <row r="481" spans="1:11" x14ac:dyDescent="0.25">
      <c r="A481" t="s">
        <v>8</v>
      </c>
      <c r="B481" s="9" t="s">
        <v>21</v>
      </c>
      <c r="C481" s="9" t="s">
        <v>15</v>
      </c>
      <c r="D481" s="9" t="s">
        <v>12</v>
      </c>
      <c r="E481" s="9" t="s">
        <v>519</v>
      </c>
      <c r="F481" s="7">
        <v>45195</v>
      </c>
      <c r="G481" s="9" t="s">
        <v>34</v>
      </c>
      <c r="H481" s="10">
        <v>4400</v>
      </c>
      <c r="I481" s="9">
        <f>$B$1-F481</f>
        <v>65</v>
      </c>
      <c r="J481" s="8">
        <f>DATEDIF(F481,$B$1,"m")+1</f>
        <v>3</v>
      </c>
      <c r="K481" s="8" t="str">
        <f>VLOOKUP(J481,$M$4:$N$10,2,1)</f>
        <v>3 months</v>
      </c>
    </row>
    <row r="482" spans="1:11" x14ac:dyDescent="0.25">
      <c r="A482" t="s">
        <v>8</v>
      </c>
      <c r="B482" s="9" t="s">
        <v>18</v>
      </c>
      <c r="C482" s="9" t="s">
        <v>12</v>
      </c>
      <c r="D482" s="9" t="s">
        <v>12</v>
      </c>
      <c r="E482" s="9" t="s">
        <v>520</v>
      </c>
      <c r="F482" s="7">
        <v>45107</v>
      </c>
      <c r="G482" s="9" t="s">
        <v>34</v>
      </c>
      <c r="H482" s="10">
        <v>3500</v>
      </c>
      <c r="I482" s="9">
        <f>$B$1-F482</f>
        <v>153</v>
      </c>
      <c r="J482" s="8">
        <f>DATEDIF(F482,$B$1,"m")+1</f>
        <v>6</v>
      </c>
      <c r="K482" s="8" t="str">
        <f>VLOOKUP(J482,$M$4:$N$10,2,1)</f>
        <v>4-6 months</v>
      </c>
    </row>
    <row r="483" spans="1:11" x14ac:dyDescent="0.25">
      <c r="A483" t="s">
        <v>7</v>
      </c>
      <c r="B483" s="9" t="s">
        <v>17</v>
      </c>
      <c r="C483" s="9" t="s">
        <v>11</v>
      </c>
      <c r="D483" s="9" t="s">
        <v>41</v>
      </c>
      <c r="E483" s="9" t="s">
        <v>521</v>
      </c>
      <c r="F483" s="7">
        <v>44855</v>
      </c>
      <c r="G483" s="9" t="s">
        <v>34</v>
      </c>
      <c r="H483" s="10">
        <v>3500</v>
      </c>
      <c r="I483" s="9">
        <f>$B$1-F483</f>
        <v>405</v>
      </c>
      <c r="J483" s="8">
        <f>DATEDIF(F483,$B$1,"m")+1</f>
        <v>14</v>
      </c>
      <c r="K483" s="8" t="str">
        <f>VLOOKUP(J483,$M$4:$N$10,2,1)</f>
        <v>&gt;12 months</v>
      </c>
    </row>
    <row r="484" spans="1:11" x14ac:dyDescent="0.25">
      <c r="A484" t="s">
        <v>7</v>
      </c>
      <c r="B484" s="9" t="s">
        <v>20</v>
      </c>
      <c r="C484" s="9" t="s">
        <v>14</v>
      </c>
      <c r="D484" s="9" t="s">
        <v>13</v>
      </c>
      <c r="E484" s="9" t="s">
        <v>522</v>
      </c>
      <c r="F484" s="7">
        <v>45173</v>
      </c>
      <c r="G484" s="9" t="s">
        <v>34</v>
      </c>
      <c r="H484" s="10">
        <v>4000</v>
      </c>
      <c r="I484" s="9">
        <f>$B$1-F484</f>
        <v>87</v>
      </c>
      <c r="J484" s="8">
        <f>DATEDIF(F484,$B$1,"m")+1</f>
        <v>3</v>
      </c>
      <c r="K484" s="8" t="str">
        <f>VLOOKUP(J484,$M$4:$N$10,2,1)</f>
        <v>3 months</v>
      </c>
    </row>
    <row r="485" spans="1:11" x14ac:dyDescent="0.25">
      <c r="A485" t="s">
        <v>9</v>
      </c>
      <c r="B485" s="9" t="s">
        <v>19</v>
      </c>
      <c r="C485" s="9" t="s">
        <v>13</v>
      </c>
      <c r="D485" s="9" t="s">
        <v>13</v>
      </c>
      <c r="E485" s="9" t="s">
        <v>523</v>
      </c>
      <c r="F485" s="7">
        <v>45054</v>
      </c>
      <c r="G485" s="9" t="s">
        <v>34</v>
      </c>
      <c r="H485" s="10">
        <v>2500</v>
      </c>
      <c r="I485" s="9">
        <f>$B$1-F485</f>
        <v>206</v>
      </c>
      <c r="J485" s="8">
        <f>DATEDIF(F485,$B$1,"m")+1</f>
        <v>7</v>
      </c>
      <c r="K485" s="8" t="str">
        <f>VLOOKUP(J485,$M$4:$N$10,2,1)</f>
        <v>7-9 months</v>
      </c>
    </row>
    <row r="486" spans="1:11" x14ac:dyDescent="0.25">
      <c r="A486" t="s">
        <v>7</v>
      </c>
      <c r="B486" s="9" t="s">
        <v>16</v>
      </c>
      <c r="C486" s="9" t="s">
        <v>10</v>
      </c>
      <c r="D486" s="9" t="s">
        <v>40</v>
      </c>
      <c r="E486" s="9" t="s">
        <v>524</v>
      </c>
      <c r="F486" s="7">
        <v>45035</v>
      </c>
      <c r="G486" s="9" t="s">
        <v>34</v>
      </c>
      <c r="H486" s="10">
        <v>1300</v>
      </c>
      <c r="I486" s="9">
        <f>$B$1-F486</f>
        <v>225</v>
      </c>
      <c r="J486" s="8">
        <f>DATEDIF(F486,$B$1,"m")+1</f>
        <v>8</v>
      </c>
      <c r="K486" s="8" t="str">
        <f>VLOOKUP(J486,$M$4:$N$10,2,1)</f>
        <v>7-9 months</v>
      </c>
    </row>
    <row r="487" spans="1:11" x14ac:dyDescent="0.25">
      <c r="A487" t="s">
        <v>8</v>
      </c>
      <c r="B487" s="9" t="s">
        <v>21</v>
      </c>
      <c r="C487" s="9" t="s">
        <v>15</v>
      </c>
      <c r="D487" s="9" t="s">
        <v>12</v>
      </c>
      <c r="E487" s="9" t="s">
        <v>525</v>
      </c>
      <c r="F487" s="7">
        <v>45046</v>
      </c>
      <c r="G487" s="9" t="s">
        <v>34</v>
      </c>
      <c r="H487" s="10">
        <v>1700</v>
      </c>
      <c r="I487" s="9">
        <f>$B$1-F487</f>
        <v>214</v>
      </c>
      <c r="J487" s="8">
        <f>DATEDIF(F487,$B$1,"m")+1</f>
        <v>8</v>
      </c>
      <c r="K487" s="8" t="str">
        <f>VLOOKUP(J487,$M$4:$N$10,2,1)</f>
        <v>7-9 months</v>
      </c>
    </row>
    <row r="488" spans="1:11" x14ac:dyDescent="0.25">
      <c r="A488" t="s">
        <v>7</v>
      </c>
      <c r="B488" s="9" t="s">
        <v>18</v>
      </c>
      <c r="C488" s="9" t="s">
        <v>12</v>
      </c>
      <c r="D488" s="9" t="s">
        <v>12</v>
      </c>
      <c r="E488" s="9" t="s">
        <v>526</v>
      </c>
      <c r="F488" s="7">
        <v>45134</v>
      </c>
      <c r="G488" s="9" t="s">
        <v>34</v>
      </c>
      <c r="H488" s="10">
        <v>4600</v>
      </c>
      <c r="I488" s="9">
        <f>$B$1-F488</f>
        <v>126</v>
      </c>
      <c r="J488" s="8">
        <f>DATEDIF(F488,$B$1,"m")+1</f>
        <v>5</v>
      </c>
      <c r="K488" s="8" t="str">
        <f>VLOOKUP(J488,$M$4:$N$10,2,1)</f>
        <v>4-6 months</v>
      </c>
    </row>
    <row r="489" spans="1:11" x14ac:dyDescent="0.25">
      <c r="A489" t="s">
        <v>8</v>
      </c>
      <c r="B489" s="9" t="s">
        <v>19</v>
      </c>
      <c r="C489" s="9" t="s">
        <v>13</v>
      </c>
      <c r="D489" s="9" t="s">
        <v>13</v>
      </c>
      <c r="E489" s="9" t="s">
        <v>527</v>
      </c>
      <c r="F489" s="7">
        <v>44923</v>
      </c>
      <c r="G489" s="9" t="s">
        <v>34</v>
      </c>
      <c r="H489" s="10">
        <v>4400</v>
      </c>
      <c r="I489" s="9">
        <f>$B$1-F489</f>
        <v>337</v>
      </c>
      <c r="J489" s="8">
        <f>DATEDIF(F489,$B$1,"m")+1</f>
        <v>12</v>
      </c>
      <c r="K489" s="8" t="str">
        <f>VLOOKUP(J489,$M$4:$N$10,2,1)</f>
        <v>10-12 months</v>
      </c>
    </row>
    <row r="490" spans="1:11" x14ac:dyDescent="0.25">
      <c r="A490" t="s">
        <v>8</v>
      </c>
      <c r="B490" s="9" t="s">
        <v>18</v>
      </c>
      <c r="C490" s="9" t="s">
        <v>12</v>
      </c>
      <c r="D490" s="9" t="s">
        <v>12</v>
      </c>
      <c r="E490" s="9" t="s">
        <v>528</v>
      </c>
      <c r="F490" s="7">
        <v>45033</v>
      </c>
      <c r="G490" s="9" t="s">
        <v>34</v>
      </c>
      <c r="H490" s="10">
        <v>4600</v>
      </c>
      <c r="I490" s="9">
        <f>$B$1-F490</f>
        <v>227</v>
      </c>
      <c r="J490" s="8">
        <f>DATEDIF(F490,$B$1,"m")+1</f>
        <v>8</v>
      </c>
      <c r="K490" s="8" t="str">
        <f>VLOOKUP(J490,$M$4:$N$10,2,1)</f>
        <v>7-9 months</v>
      </c>
    </row>
    <row r="491" spans="1:11" x14ac:dyDescent="0.25">
      <c r="A491" t="s">
        <v>7</v>
      </c>
      <c r="B491" s="9" t="s">
        <v>18</v>
      </c>
      <c r="C491" s="9" t="s">
        <v>12</v>
      </c>
      <c r="D491" s="9" t="s">
        <v>12</v>
      </c>
      <c r="E491" s="9" t="s">
        <v>529</v>
      </c>
      <c r="F491" s="7">
        <v>45144</v>
      </c>
      <c r="G491" s="9" t="s">
        <v>34</v>
      </c>
      <c r="H491" s="10">
        <v>1300</v>
      </c>
      <c r="I491" s="9">
        <f>$B$1-F491</f>
        <v>116</v>
      </c>
      <c r="J491" s="8">
        <f>DATEDIF(F491,$B$1,"m")+1</f>
        <v>4</v>
      </c>
      <c r="K491" s="8" t="str">
        <f>VLOOKUP(J491,$M$4:$N$10,2,1)</f>
        <v>4-6 months</v>
      </c>
    </row>
    <row r="492" spans="1:11" x14ac:dyDescent="0.25">
      <c r="A492" t="s">
        <v>9</v>
      </c>
      <c r="B492" s="9" t="s">
        <v>21</v>
      </c>
      <c r="C492" s="9" t="s">
        <v>15</v>
      </c>
      <c r="D492" s="9" t="s">
        <v>12</v>
      </c>
      <c r="E492" s="9" t="s">
        <v>530</v>
      </c>
      <c r="F492" s="7">
        <v>45211</v>
      </c>
      <c r="G492" s="9" t="s">
        <v>34</v>
      </c>
      <c r="H492" s="10">
        <v>4100</v>
      </c>
      <c r="I492" s="9">
        <f>$B$1-F492</f>
        <v>49</v>
      </c>
      <c r="J492" s="8">
        <f>DATEDIF(F492,$B$1,"m")+1</f>
        <v>2</v>
      </c>
      <c r="K492" s="8" t="str">
        <f>VLOOKUP(J492,$M$4:$N$10,2,1)</f>
        <v>2 months</v>
      </c>
    </row>
    <row r="493" spans="1:11" x14ac:dyDescent="0.25">
      <c r="A493" t="s">
        <v>8</v>
      </c>
      <c r="B493" s="9" t="s">
        <v>16</v>
      </c>
      <c r="C493" s="9" t="s">
        <v>10</v>
      </c>
      <c r="D493" s="9" t="s">
        <v>40</v>
      </c>
      <c r="E493" s="9" t="s">
        <v>531</v>
      </c>
      <c r="F493" s="7">
        <v>44855</v>
      </c>
      <c r="G493" s="9" t="s">
        <v>34</v>
      </c>
      <c r="H493" s="10">
        <v>4800</v>
      </c>
      <c r="I493" s="9">
        <f>$B$1-F493</f>
        <v>405</v>
      </c>
      <c r="J493" s="8">
        <f>DATEDIF(F493,$B$1,"m")+1</f>
        <v>14</v>
      </c>
      <c r="K493" s="8" t="str">
        <f>VLOOKUP(J493,$M$4:$N$10,2,1)</f>
        <v>&gt;12 months</v>
      </c>
    </row>
    <row r="494" spans="1:11" x14ac:dyDescent="0.25">
      <c r="A494" t="s">
        <v>8</v>
      </c>
      <c r="B494" s="9" t="s">
        <v>17</v>
      </c>
      <c r="C494" s="9" t="s">
        <v>11</v>
      </c>
      <c r="D494" s="9" t="s">
        <v>41</v>
      </c>
      <c r="E494" s="9" t="s">
        <v>532</v>
      </c>
      <c r="F494" s="7">
        <v>44998</v>
      </c>
      <c r="G494" s="9" t="s">
        <v>34</v>
      </c>
      <c r="H494" s="10">
        <v>3200</v>
      </c>
      <c r="I494" s="9">
        <f>$B$1-F494</f>
        <v>262</v>
      </c>
      <c r="J494" s="8">
        <f>DATEDIF(F494,$B$1,"m")+1</f>
        <v>9</v>
      </c>
      <c r="K494" s="8" t="str">
        <f>VLOOKUP(J494,$M$4:$N$10,2,1)</f>
        <v>7-9 months</v>
      </c>
    </row>
    <row r="495" spans="1:11" x14ac:dyDescent="0.25">
      <c r="A495" t="s">
        <v>9</v>
      </c>
      <c r="B495" s="9" t="s">
        <v>19</v>
      </c>
      <c r="C495" s="9" t="s">
        <v>13</v>
      </c>
      <c r="D495" s="9" t="s">
        <v>13</v>
      </c>
      <c r="E495" s="9" t="s">
        <v>533</v>
      </c>
      <c r="F495" s="7">
        <v>44898</v>
      </c>
      <c r="G495" s="9" t="s">
        <v>34</v>
      </c>
      <c r="H495" s="10">
        <v>5800</v>
      </c>
      <c r="I495" s="9">
        <f>$B$1-F495</f>
        <v>362</v>
      </c>
      <c r="J495" s="8">
        <f>DATEDIF(F495,$B$1,"m")+1</f>
        <v>12</v>
      </c>
      <c r="K495" s="8" t="str">
        <f>VLOOKUP(J495,$M$4:$N$10,2,1)</f>
        <v>10-12 months</v>
      </c>
    </row>
    <row r="496" spans="1:11" x14ac:dyDescent="0.25">
      <c r="A496" t="s">
        <v>8</v>
      </c>
      <c r="B496" s="9" t="s">
        <v>16</v>
      </c>
      <c r="C496" s="9" t="s">
        <v>10</v>
      </c>
      <c r="D496" s="9" t="s">
        <v>40</v>
      </c>
      <c r="E496" s="9" t="s">
        <v>534</v>
      </c>
      <c r="F496" s="7">
        <v>44973</v>
      </c>
      <c r="G496" s="9" t="s">
        <v>34</v>
      </c>
      <c r="H496" s="10">
        <v>2300</v>
      </c>
      <c r="I496" s="9">
        <f>$B$1-F496</f>
        <v>287</v>
      </c>
      <c r="J496" s="8">
        <f>DATEDIF(F496,$B$1,"m")+1</f>
        <v>10</v>
      </c>
      <c r="K496" s="8" t="str">
        <f>VLOOKUP(J496,$M$4:$N$10,2,1)</f>
        <v>10-12 months</v>
      </c>
    </row>
    <row r="497" spans="1:11" x14ac:dyDescent="0.25">
      <c r="A497" t="s">
        <v>7</v>
      </c>
      <c r="B497" s="9" t="s">
        <v>19</v>
      </c>
      <c r="C497" s="9" t="s">
        <v>13</v>
      </c>
      <c r="D497" s="9" t="s">
        <v>13</v>
      </c>
      <c r="E497" s="9" t="s">
        <v>535</v>
      </c>
      <c r="F497" s="7">
        <v>44866</v>
      </c>
      <c r="G497" s="9" t="s">
        <v>34</v>
      </c>
      <c r="H497" s="10">
        <v>2800</v>
      </c>
      <c r="I497" s="9">
        <f>$B$1-F497</f>
        <v>394</v>
      </c>
      <c r="J497" s="8">
        <f>DATEDIF(F497,$B$1,"m")+1</f>
        <v>13</v>
      </c>
      <c r="K497" s="8" t="str">
        <f>VLOOKUP(J497,$M$4:$N$10,2,1)</f>
        <v>&gt;12 months</v>
      </c>
    </row>
    <row r="498" spans="1:11" x14ac:dyDescent="0.25">
      <c r="A498" t="s">
        <v>7</v>
      </c>
      <c r="B498" s="9" t="s">
        <v>19</v>
      </c>
      <c r="C498" s="9" t="s">
        <v>13</v>
      </c>
      <c r="D498" s="9" t="s">
        <v>13</v>
      </c>
      <c r="E498" s="9" t="s">
        <v>536</v>
      </c>
      <c r="F498" s="7">
        <v>44892</v>
      </c>
      <c r="G498" s="9" t="s">
        <v>34</v>
      </c>
      <c r="H498" s="10">
        <v>5500</v>
      </c>
      <c r="I498" s="9">
        <f>$B$1-F498</f>
        <v>368</v>
      </c>
      <c r="J498" s="8">
        <f>DATEDIF(F498,$B$1,"m")+1</f>
        <v>13</v>
      </c>
      <c r="K498" s="8" t="str">
        <f>VLOOKUP(J498,$M$4:$N$10,2,1)</f>
        <v>&gt;12 months</v>
      </c>
    </row>
    <row r="499" spans="1:11" x14ac:dyDescent="0.25">
      <c r="A499" t="s">
        <v>8</v>
      </c>
      <c r="B499" s="9" t="s">
        <v>17</v>
      </c>
      <c r="C499" s="9" t="s">
        <v>11</v>
      </c>
      <c r="D499" s="9" t="s">
        <v>41</v>
      </c>
      <c r="E499" s="9" t="s">
        <v>537</v>
      </c>
      <c r="F499" s="7">
        <v>45052</v>
      </c>
      <c r="G499" s="9" t="s">
        <v>34</v>
      </c>
      <c r="H499" s="10">
        <v>3200</v>
      </c>
      <c r="I499" s="9">
        <f>$B$1-F499</f>
        <v>208</v>
      </c>
      <c r="J499" s="8">
        <f>DATEDIF(F499,$B$1,"m")+1</f>
        <v>7</v>
      </c>
      <c r="K499" s="8" t="str">
        <f>VLOOKUP(J499,$M$4:$N$10,2,1)</f>
        <v>7-9 months</v>
      </c>
    </row>
    <row r="500" spans="1:11" x14ac:dyDescent="0.25">
      <c r="A500" t="s">
        <v>7</v>
      </c>
      <c r="B500" s="9" t="s">
        <v>21</v>
      </c>
      <c r="C500" s="9" t="s">
        <v>15</v>
      </c>
      <c r="D500" s="9" t="s">
        <v>12</v>
      </c>
      <c r="E500" s="9" t="s">
        <v>538</v>
      </c>
      <c r="F500" s="7">
        <v>45223</v>
      </c>
      <c r="G500" s="9" t="s">
        <v>34</v>
      </c>
      <c r="H500" s="10">
        <v>1400</v>
      </c>
      <c r="I500" s="9">
        <f>$B$1-F500</f>
        <v>37</v>
      </c>
      <c r="J500" s="8">
        <f>DATEDIF(F500,$B$1,"m")+1</f>
        <v>2</v>
      </c>
      <c r="K500" s="8" t="str">
        <f>VLOOKUP(J500,$M$4:$N$10,2,1)</f>
        <v>2 months</v>
      </c>
    </row>
    <row r="501" spans="1:11" x14ac:dyDescent="0.25">
      <c r="A501" t="s">
        <v>7</v>
      </c>
      <c r="B501" s="9" t="s">
        <v>18</v>
      </c>
      <c r="C501" s="9" t="s">
        <v>12</v>
      </c>
      <c r="D501" s="9" t="s">
        <v>12</v>
      </c>
      <c r="E501" s="9" t="s">
        <v>539</v>
      </c>
      <c r="F501" s="7">
        <v>44913</v>
      </c>
      <c r="G501" s="9" t="s">
        <v>34</v>
      </c>
      <c r="H501" s="10">
        <v>1400</v>
      </c>
      <c r="I501" s="9">
        <f>$B$1-F501</f>
        <v>347</v>
      </c>
      <c r="J501" s="8">
        <f>DATEDIF(F501,$B$1,"m")+1</f>
        <v>12</v>
      </c>
      <c r="K501" s="8" t="str">
        <f>VLOOKUP(J501,$M$4:$N$10,2,1)</f>
        <v>10-12 months</v>
      </c>
    </row>
    <row r="502" spans="1:11" x14ac:dyDescent="0.25">
      <c r="A502" t="s">
        <v>9</v>
      </c>
      <c r="B502" s="9" t="s">
        <v>18</v>
      </c>
      <c r="C502" s="9" t="s">
        <v>12</v>
      </c>
      <c r="D502" s="9" t="s">
        <v>12</v>
      </c>
      <c r="E502" s="9" t="s">
        <v>540</v>
      </c>
      <c r="F502" s="7">
        <v>45009</v>
      </c>
      <c r="G502" s="9" t="s">
        <v>34</v>
      </c>
      <c r="H502" s="10">
        <v>5600</v>
      </c>
      <c r="I502" s="9">
        <f>$B$1-F502</f>
        <v>251</v>
      </c>
      <c r="J502" s="8">
        <f>DATEDIF(F502,$B$1,"m")+1</f>
        <v>9</v>
      </c>
      <c r="K502" s="8" t="str">
        <f>VLOOKUP(J502,$M$4:$N$10,2,1)</f>
        <v>7-9 months</v>
      </c>
    </row>
    <row r="503" spans="1:11" x14ac:dyDescent="0.25">
      <c r="A503" t="s">
        <v>8</v>
      </c>
      <c r="B503" s="9" t="s">
        <v>20</v>
      </c>
      <c r="C503" s="9" t="s">
        <v>14</v>
      </c>
      <c r="D503" s="9" t="s">
        <v>13</v>
      </c>
      <c r="E503" s="9" t="s">
        <v>541</v>
      </c>
      <c r="F503" s="7">
        <v>44946</v>
      </c>
      <c r="G503" s="9" t="s">
        <v>34</v>
      </c>
      <c r="H503" s="10">
        <v>5200</v>
      </c>
      <c r="I503" s="9">
        <f>$B$1-F503</f>
        <v>314</v>
      </c>
      <c r="J503" s="8">
        <f>DATEDIF(F503,$B$1,"m")+1</f>
        <v>11</v>
      </c>
      <c r="K503" s="8" t="str">
        <f>VLOOKUP(J503,$M$4:$N$10,2,1)</f>
        <v>10-12 months</v>
      </c>
    </row>
    <row r="504" spans="1:11" x14ac:dyDescent="0.25">
      <c r="A504" t="s">
        <v>7</v>
      </c>
      <c r="B504" s="9" t="s">
        <v>18</v>
      </c>
      <c r="C504" s="9" t="s">
        <v>12</v>
      </c>
      <c r="D504" s="9" t="s">
        <v>12</v>
      </c>
      <c r="E504" s="9" t="s">
        <v>542</v>
      </c>
      <c r="F504" s="7">
        <v>45104</v>
      </c>
      <c r="G504" s="9" t="s">
        <v>34</v>
      </c>
      <c r="H504" s="10">
        <v>3300</v>
      </c>
      <c r="I504" s="9">
        <f>$B$1-F504</f>
        <v>156</v>
      </c>
      <c r="J504" s="8">
        <f>DATEDIF(F504,$B$1,"m")+1</f>
        <v>6</v>
      </c>
      <c r="K504" s="8" t="str">
        <f>VLOOKUP(J504,$M$4:$N$10,2,1)</f>
        <v>4-6 months</v>
      </c>
    </row>
    <row r="505" spans="1:11" x14ac:dyDescent="0.25">
      <c r="A505" t="s">
        <v>9</v>
      </c>
      <c r="B505" s="9" t="s">
        <v>19</v>
      </c>
      <c r="C505" s="9" t="s">
        <v>13</v>
      </c>
      <c r="D505" s="9" t="s">
        <v>13</v>
      </c>
      <c r="E505" s="9" t="s">
        <v>543</v>
      </c>
      <c r="F505" s="7">
        <v>44744</v>
      </c>
      <c r="G505" s="9" t="s">
        <v>34</v>
      </c>
      <c r="H505" s="10">
        <v>5600</v>
      </c>
      <c r="I505" s="9">
        <f>$B$1-F505</f>
        <v>516</v>
      </c>
      <c r="J505" s="8">
        <f>DATEDIF(F505,$B$1,"m")+1</f>
        <v>17</v>
      </c>
      <c r="K505" s="8" t="str">
        <f>VLOOKUP(J505,$M$4:$N$10,2,1)</f>
        <v>&gt;12 months</v>
      </c>
    </row>
    <row r="506" spans="1:11" x14ac:dyDescent="0.25">
      <c r="A506" t="s">
        <v>7</v>
      </c>
      <c r="B506" s="9" t="s">
        <v>21</v>
      </c>
      <c r="C506" s="9" t="s">
        <v>15</v>
      </c>
      <c r="D506" s="9" t="s">
        <v>12</v>
      </c>
      <c r="E506" s="9" t="s">
        <v>544</v>
      </c>
      <c r="F506" s="7">
        <v>44911</v>
      </c>
      <c r="G506" s="9" t="s">
        <v>34</v>
      </c>
      <c r="H506" s="10">
        <v>3000</v>
      </c>
      <c r="I506" s="9">
        <f>$B$1-F506</f>
        <v>349</v>
      </c>
      <c r="J506" s="8">
        <f>DATEDIF(F506,$B$1,"m")+1</f>
        <v>12</v>
      </c>
      <c r="K506" s="8" t="str">
        <f>VLOOKUP(J506,$M$4:$N$10,2,1)</f>
        <v>10-12 months</v>
      </c>
    </row>
    <row r="507" spans="1:11" x14ac:dyDescent="0.25">
      <c r="A507" t="s">
        <v>9</v>
      </c>
      <c r="B507" s="9" t="s">
        <v>21</v>
      </c>
      <c r="C507" s="9" t="s">
        <v>15</v>
      </c>
      <c r="D507" s="9" t="s">
        <v>12</v>
      </c>
      <c r="E507" s="9" t="s">
        <v>545</v>
      </c>
      <c r="F507" s="7">
        <v>44921</v>
      </c>
      <c r="G507" s="9" t="s">
        <v>34</v>
      </c>
      <c r="H507" s="10">
        <v>5200</v>
      </c>
      <c r="I507" s="9">
        <f>$B$1-F507</f>
        <v>339</v>
      </c>
      <c r="J507" s="8">
        <f>DATEDIF(F507,$B$1,"m")+1</f>
        <v>12</v>
      </c>
      <c r="K507" s="8" t="str">
        <f>VLOOKUP(J507,$M$4:$N$10,2,1)</f>
        <v>10-12 months</v>
      </c>
    </row>
    <row r="508" spans="1:11" x14ac:dyDescent="0.25">
      <c r="A508" t="s">
        <v>7</v>
      </c>
      <c r="B508" s="9" t="s">
        <v>19</v>
      </c>
      <c r="C508" s="9" t="s">
        <v>13</v>
      </c>
      <c r="D508" s="9" t="s">
        <v>13</v>
      </c>
      <c r="E508" s="9" t="s">
        <v>546</v>
      </c>
      <c r="F508" s="7">
        <v>44754</v>
      </c>
      <c r="G508" s="9" t="s">
        <v>34</v>
      </c>
      <c r="H508" s="10">
        <v>4000</v>
      </c>
      <c r="I508" s="9">
        <f>$B$1-F508</f>
        <v>506</v>
      </c>
      <c r="J508" s="8">
        <f>DATEDIF(F508,$B$1,"m")+1</f>
        <v>17</v>
      </c>
      <c r="K508" s="8" t="str">
        <f>VLOOKUP(J508,$M$4:$N$10,2,1)</f>
        <v>&gt;12 months</v>
      </c>
    </row>
    <row r="509" spans="1:11" x14ac:dyDescent="0.25">
      <c r="A509" t="s">
        <v>7</v>
      </c>
      <c r="B509" s="9" t="s">
        <v>21</v>
      </c>
      <c r="C509" s="9" t="s">
        <v>15</v>
      </c>
      <c r="D509" s="9" t="s">
        <v>12</v>
      </c>
      <c r="E509" s="9" t="s">
        <v>547</v>
      </c>
      <c r="F509" s="7">
        <v>44911</v>
      </c>
      <c r="G509" s="9" t="s">
        <v>34</v>
      </c>
      <c r="H509" s="10">
        <v>3400</v>
      </c>
      <c r="I509" s="9">
        <f>$B$1-F509</f>
        <v>349</v>
      </c>
      <c r="J509" s="8">
        <f>DATEDIF(F509,$B$1,"m")+1</f>
        <v>12</v>
      </c>
      <c r="K509" s="8" t="str">
        <f>VLOOKUP(J509,$M$4:$N$10,2,1)</f>
        <v>10-12 months</v>
      </c>
    </row>
    <row r="510" spans="1:11" x14ac:dyDescent="0.25">
      <c r="A510" t="s">
        <v>9</v>
      </c>
      <c r="B510" s="9" t="s">
        <v>19</v>
      </c>
      <c r="C510" s="9" t="s">
        <v>13</v>
      </c>
      <c r="D510" s="9" t="s">
        <v>13</v>
      </c>
      <c r="E510" s="9" t="s">
        <v>548</v>
      </c>
      <c r="F510" s="7">
        <v>45165</v>
      </c>
      <c r="G510" s="9" t="s">
        <v>34</v>
      </c>
      <c r="H510" s="10">
        <v>2900</v>
      </c>
      <c r="I510" s="9">
        <f>$B$1-F510</f>
        <v>95</v>
      </c>
      <c r="J510" s="8">
        <f>DATEDIF(F510,$B$1,"m")+1</f>
        <v>4</v>
      </c>
      <c r="K510" s="8" t="str">
        <f>VLOOKUP(J510,$M$4:$N$10,2,1)</f>
        <v>4-6 months</v>
      </c>
    </row>
    <row r="511" spans="1:11" x14ac:dyDescent="0.25">
      <c r="A511" t="s">
        <v>9</v>
      </c>
      <c r="B511" s="9" t="s">
        <v>21</v>
      </c>
      <c r="C511" s="9" t="s">
        <v>15</v>
      </c>
      <c r="D511" s="9" t="s">
        <v>12</v>
      </c>
      <c r="E511" s="9" t="s">
        <v>549</v>
      </c>
      <c r="F511" s="7">
        <v>45099</v>
      </c>
      <c r="G511" s="9" t="s">
        <v>34</v>
      </c>
      <c r="H511" s="10">
        <v>4500</v>
      </c>
      <c r="I511" s="9">
        <f>$B$1-F511</f>
        <v>161</v>
      </c>
      <c r="J511" s="8">
        <f>DATEDIF(F511,$B$1,"m")+1</f>
        <v>6</v>
      </c>
      <c r="K511" s="8" t="str">
        <f>VLOOKUP(J511,$M$4:$N$10,2,1)</f>
        <v>4-6 months</v>
      </c>
    </row>
    <row r="512" spans="1:11" x14ac:dyDescent="0.25">
      <c r="A512" t="s">
        <v>7</v>
      </c>
      <c r="B512" s="9" t="s">
        <v>18</v>
      </c>
      <c r="C512" s="9" t="s">
        <v>12</v>
      </c>
      <c r="D512" s="9" t="s">
        <v>12</v>
      </c>
      <c r="E512" s="9" t="s">
        <v>550</v>
      </c>
      <c r="F512" s="7">
        <v>45016</v>
      </c>
      <c r="G512" s="9" t="s">
        <v>34</v>
      </c>
      <c r="H512" s="10">
        <v>3500</v>
      </c>
      <c r="I512" s="9">
        <f>$B$1-F512</f>
        <v>244</v>
      </c>
      <c r="J512" s="8">
        <f>DATEDIF(F512,$B$1,"m")+1</f>
        <v>8</v>
      </c>
      <c r="K512" s="8" t="str">
        <f>VLOOKUP(J512,$M$4:$N$10,2,1)</f>
        <v>7-9 months</v>
      </c>
    </row>
    <row r="513" spans="1:11" x14ac:dyDescent="0.25">
      <c r="A513" t="s">
        <v>7</v>
      </c>
      <c r="B513" s="9" t="s">
        <v>19</v>
      </c>
      <c r="C513" s="9" t="s">
        <v>13</v>
      </c>
      <c r="D513" s="9" t="s">
        <v>13</v>
      </c>
      <c r="E513" s="9" t="s">
        <v>551</v>
      </c>
      <c r="F513" s="7">
        <v>45170</v>
      </c>
      <c r="G513" s="9" t="s">
        <v>34</v>
      </c>
      <c r="H513" s="10">
        <v>5000</v>
      </c>
      <c r="I513" s="9">
        <f>$B$1-F513</f>
        <v>90</v>
      </c>
      <c r="J513" s="8">
        <f>DATEDIF(F513,$B$1,"m")+1</f>
        <v>3</v>
      </c>
      <c r="K513" s="8" t="str">
        <f>VLOOKUP(J513,$M$4:$N$10,2,1)</f>
        <v>3 months</v>
      </c>
    </row>
    <row r="514" spans="1:11" x14ac:dyDescent="0.25">
      <c r="A514" t="s">
        <v>7</v>
      </c>
      <c r="B514" s="9" t="s">
        <v>19</v>
      </c>
      <c r="C514" s="9" t="s">
        <v>13</v>
      </c>
      <c r="D514" s="9" t="s">
        <v>13</v>
      </c>
      <c r="E514" s="9" t="s">
        <v>552</v>
      </c>
      <c r="F514" s="7">
        <v>44930</v>
      </c>
      <c r="G514" s="9" t="s">
        <v>34</v>
      </c>
      <c r="H514" s="10">
        <v>2100</v>
      </c>
      <c r="I514" s="9">
        <f>$B$1-F514</f>
        <v>330</v>
      </c>
      <c r="J514" s="8">
        <f>DATEDIF(F514,$B$1,"m")+1</f>
        <v>11</v>
      </c>
      <c r="K514" s="8" t="str">
        <f>VLOOKUP(J514,$M$4:$N$10,2,1)</f>
        <v>10-12 months</v>
      </c>
    </row>
    <row r="515" spans="1:11" x14ac:dyDescent="0.25">
      <c r="A515" t="s">
        <v>7</v>
      </c>
      <c r="B515" s="9" t="s">
        <v>16</v>
      </c>
      <c r="C515" s="9" t="s">
        <v>10</v>
      </c>
      <c r="D515" s="9" t="s">
        <v>40</v>
      </c>
      <c r="E515" s="9" t="s">
        <v>553</v>
      </c>
      <c r="F515" s="7">
        <v>44753</v>
      </c>
      <c r="G515" s="9" t="s">
        <v>34</v>
      </c>
      <c r="H515" s="10">
        <v>1500</v>
      </c>
      <c r="I515" s="9">
        <f>$B$1-F515</f>
        <v>507</v>
      </c>
      <c r="J515" s="8">
        <f>DATEDIF(F515,$B$1,"m")+1</f>
        <v>17</v>
      </c>
      <c r="K515" s="8" t="str">
        <f>VLOOKUP(J515,$M$4:$N$10,2,1)</f>
        <v>&gt;12 months</v>
      </c>
    </row>
    <row r="516" spans="1:11" x14ac:dyDescent="0.25">
      <c r="A516" t="s">
        <v>7</v>
      </c>
      <c r="B516" s="9" t="s">
        <v>20</v>
      </c>
      <c r="C516" s="9" t="s">
        <v>14</v>
      </c>
      <c r="D516" s="9" t="s">
        <v>13</v>
      </c>
      <c r="E516" s="9" t="s">
        <v>554</v>
      </c>
      <c r="F516" s="7">
        <v>45142</v>
      </c>
      <c r="G516" s="9" t="s">
        <v>34</v>
      </c>
      <c r="H516" s="10">
        <v>5000</v>
      </c>
      <c r="I516" s="9">
        <f>$B$1-F516</f>
        <v>118</v>
      </c>
      <c r="J516" s="8">
        <f>DATEDIF(F516,$B$1,"m")+1</f>
        <v>4</v>
      </c>
      <c r="K516" s="8" t="str">
        <f>VLOOKUP(J516,$M$4:$N$10,2,1)</f>
        <v>4-6 months</v>
      </c>
    </row>
    <row r="517" spans="1:11" x14ac:dyDescent="0.25">
      <c r="A517" t="s">
        <v>7</v>
      </c>
      <c r="B517" s="9" t="s">
        <v>17</v>
      </c>
      <c r="C517" s="9" t="s">
        <v>11</v>
      </c>
      <c r="D517" s="9" t="s">
        <v>41</v>
      </c>
      <c r="E517" s="9" t="s">
        <v>555</v>
      </c>
      <c r="F517" s="7">
        <v>44820</v>
      </c>
      <c r="G517" s="9" t="s">
        <v>34</v>
      </c>
      <c r="H517" s="10">
        <v>5700</v>
      </c>
      <c r="I517" s="9">
        <f>$B$1-F517</f>
        <v>440</v>
      </c>
      <c r="J517" s="8">
        <f>DATEDIF(F517,$B$1,"m")+1</f>
        <v>15</v>
      </c>
      <c r="K517" s="8" t="str">
        <f>VLOOKUP(J517,$M$4:$N$10,2,1)</f>
        <v>&gt;12 months</v>
      </c>
    </row>
    <row r="518" spans="1:11" x14ac:dyDescent="0.25">
      <c r="A518" t="s">
        <v>7</v>
      </c>
      <c r="B518" s="9" t="s">
        <v>16</v>
      </c>
      <c r="C518" s="9" t="s">
        <v>10</v>
      </c>
      <c r="D518" s="9" t="s">
        <v>40</v>
      </c>
      <c r="E518" s="9" t="s">
        <v>556</v>
      </c>
      <c r="F518" s="7">
        <v>45030</v>
      </c>
      <c r="G518" s="9" t="s">
        <v>34</v>
      </c>
      <c r="H518" s="10">
        <v>3800</v>
      </c>
      <c r="I518" s="9">
        <f>$B$1-F518</f>
        <v>230</v>
      </c>
      <c r="J518" s="8">
        <f>DATEDIF(F518,$B$1,"m")+1</f>
        <v>8</v>
      </c>
      <c r="K518" s="8" t="str">
        <f>VLOOKUP(J518,$M$4:$N$10,2,1)</f>
        <v>7-9 months</v>
      </c>
    </row>
    <row r="519" spans="1:11" x14ac:dyDescent="0.25">
      <c r="A519" t="s">
        <v>7</v>
      </c>
      <c r="B519" s="9" t="s">
        <v>21</v>
      </c>
      <c r="C519" s="9" t="s">
        <v>15</v>
      </c>
      <c r="D519" s="9" t="s">
        <v>12</v>
      </c>
      <c r="E519" s="9" t="s">
        <v>557</v>
      </c>
      <c r="F519" s="7">
        <v>44747</v>
      </c>
      <c r="G519" s="9" t="s">
        <v>34</v>
      </c>
      <c r="H519" s="10">
        <v>2300</v>
      </c>
      <c r="I519" s="9">
        <f>$B$1-F519</f>
        <v>513</v>
      </c>
      <c r="J519" s="8">
        <f>DATEDIF(F519,$B$1,"m")+1</f>
        <v>17</v>
      </c>
      <c r="K519" s="8" t="str">
        <f>VLOOKUP(J519,$M$4:$N$10,2,1)</f>
        <v>&gt;12 months</v>
      </c>
    </row>
    <row r="520" spans="1:11" x14ac:dyDescent="0.25">
      <c r="A520" t="s">
        <v>7</v>
      </c>
      <c r="B520" s="9" t="s">
        <v>21</v>
      </c>
      <c r="C520" s="9" t="s">
        <v>15</v>
      </c>
      <c r="D520" s="9" t="s">
        <v>12</v>
      </c>
      <c r="E520" s="9" t="s">
        <v>558</v>
      </c>
      <c r="F520" s="7">
        <v>44892</v>
      </c>
      <c r="G520" s="9" t="s">
        <v>34</v>
      </c>
      <c r="H520" s="10">
        <v>2900</v>
      </c>
      <c r="I520" s="9">
        <f>$B$1-F520</f>
        <v>368</v>
      </c>
      <c r="J520" s="8">
        <f>DATEDIF(F520,$B$1,"m")+1</f>
        <v>13</v>
      </c>
      <c r="K520" s="8" t="str">
        <f>VLOOKUP(J520,$M$4:$N$10,2,1)</f>
        <v>&gt;12 months</v>
      </c>
    </row>
    <row r="521" spans="1:11" x14ac:dyDescent="0.25">
      <c r="A521" t="s">
        <v>7</v>
      </c>
      <c r="B521" s="9" t="s">
        <v>19</v>
      </c>
      <c r="C521" s="9" t="s">
        <v>13</v>
      </c>
      <c r="D521" s="9" t="s">
        <v>13</v>
      </c>
      <c r="E521" s="9" t="s">
        <v>559</v>
      </c>
      <c r="F521" s="7">
        <v>44829</v>
      </c>
      <c r="G521" s="9" t="s">
        <v>34</v>
      </c>
      <c r="H521" s="10">
        <v>5500</v>
      </c>
      <c r="I521" s="9">
        <f>$B$1-F521</f>
        <v>431</v>
      </c>
      <c r="J521" s="8">
        <f>DATEDIF(F521,$B$1,"m")+1</f>
        <v>15</v>
      </c>
      <c r="K521" s="8" t="str">
        <f>VLOOKUP(J521,$M$4:$N$10,2,1)</f>
        <v>&gt;12 months</v>
      </c>
    </row>
    <row r="522" spans="1:11" x14ac:dyDescent="0.25">
      <c r="A522" t="s">
        <v>7</v>
      </c>
      <c r="B522" s="9" t="s">
        <v>19</v>
      </c>
      <c r="C522" s="9" t="s">
        <v>13</v>
      </c>
      <c r="D522" s="9" t="s">
        <v>13</v>
      </c>
      <c r="E522" s="9" t="s">
        <v>560</v>
      </c>
      <c r="F522" s="7">
        <v>45162</v>
      </c>
      <c r="G522" s="9" t="s">
        <v>34</v>
      </c>
      <c r="H522" s="10">
        <v>5900</v>
      </c>
      <c r="I522" s="9">
        <f>$B$1-F522</f>
        <v>98</v>
      </c>
      <c r="J522" s="8">
        <f>DATEDIF(F522,$B$1,"m")+1</f>
        <v>4</v>
      </c>
      <c r="K522" s="8" t="str">
        <f>VLOOKUP(J522,$M$4:$N$10,2,1)</f>
        <v>4-6 months</v>
      </c>
    </row>
    <row r="523" spans="1:11" x14ac:dyDescent="0.25">
      <c r="A523" t="s">
        <v>9</v>
      </c>
      <c r="B523" s="9" t="s">
        <v>21</v>
      </c>
      <c r="C523" s="9" t="s">
        <v>15</v>
      </c>
      <c r="D523" s="9" t="s">
        <v>12</v>
      </c>
      <c r="E523" s="9" t="s">
        <v>561</v>
      </c>
      <c r="F523" s="7">
        <v>45036</v>
      </c>
      <c r="G523" s="9" t="s">
        <v>34</v>
      </c>
      <c r="H523" s="10">
        <v>4700</v>
      </c>
      <c r="I523" s="9">
        <f>$B$1-F523</f>
        <v>224</v>
      </c>
      <c r="J523" s="8">
        <f>DATEDIF(F523,$B$1,"m")+1</f>
        <v>8</v>
      </c>
      <c r="K523" s="8" t="str">
        <f>VLOOKUP(J523,$M$4:$N$10,2,1)</f>
        <v>7-9 months</v>
      </c>
    </row>
    <row r="524" spans="1:11" x14ac:dyDescent="0.25">
      <c r="A524" t="s">
        <v>7</v>
      </c>
      <c r="B524" s="9" t="s">
        <v>18</v>
      </c>
      <c r="C524" s="9" t="s">
        <v>12</v>
      </c>
      <c r="D524" s="9" t="s">
        <v>12</v>
      </c>
      <c r="E524" s="9" t="s">
        <v>562</v>
      </c>
      <c r="F524" s="7">
        <v>44763</v>
      </c>
      <c r="G524" s="9" t="s">
        <v>34</v>
      </c>
      <c r="H524" s="10">
        <v>1600</v>
      </c>
      <c r="I524" s="9">
        <f>$B$1-F524</f>
        <v>497</v>
      </c>
      <c r="J524" s="8">
        <f>DATEDIF(F524,$B$1,"m")+1</f>
        <v>17</v>
      </c>
      <c r="K524" s="8" t="str">
        <f>VLOOKUP(J524,$M$4:$N$10,2,1)</f>
        <v>&gt;12 months</v>
      </c>
    </row>
    <row r="525" spans="1:11" x14ac:dyDescent="0.25">
      <c r="A525" t="s">
        <v>7</v>
      </c>
      <c r="B525" s="9" t="s">
        <v>20</v>
      </c>
      <c r="C525" s="9" t="s">
        <v>14</v>
      </c>
      <c r="D525" s="9" t="s">
        <v>13</v>
      </c>
      <c r="E525" s="9" t="s">
        <v>563</v>
      </c>
      <c r="F525" s="7">
        <v>45021</v>
      </c>
      <c r="G525" s="9" t="s">
        <v>34</v>
      </c>
      <c r="H525" s="10">
        <v>3800</v>
      </c>
      <c r="I525" s="9">
        <f>$B$1-F525</f>
        <v>239</v>
      </c>
      <c r="J525" s="8">
        <f>DATEDIF(F525,$B$1,"m")+1</f>
        <v>8</v>
      </c>
      <c r="K525" s="8" t="str">
        <f>VLOOKUP(J525,$M$4:$N$10,2,1)</f>
        <v>7-9 months</v>
      </c>
    </row>
    <row r="526" spans="1:11" x14ac:dyDescent="0.25">
      <c r="A526" t="s">
        <v>7</v>
      </c>
      <c r="B526" s="9" t="s">
        <v>20</v>
      </c>
      <c r="C526" s="9" t="s">
        <v>14</v>
      </c>
      <c r="D526" s="9" t="s">
        <v>13</v>
      </c>
      <c r="E526" s="9" t="s">
        <v>564</v>
      </c>
      <c r="F526" s="7">
        <v>44765</v>
      </c>
      <c r="G526" s="9" t="s">
        <v>34</v>
      </c>
      <c r="H526" s="10">
        <v>4200</v>
      </c>
      <c r="I526" s="9">
        <f>$B$1-F526</f>
        <v>495</v>
      </c>
      <c r="J526" s="8">
        <f>DATEDIF(F526,$B$1,"m")+1</f>
        <v>17</v>
      </c>
      <c r="K526" s="8" t="str">
        <f>VLOOKUP(J526,$M$4:$N$10,2,1)</f>
        <v>&gt;12 months</v>
      </c>
    </row>
    <row r="527" spans="1:11" x14ac:dyDescent="0.25">
      <c r="A527" t="s">
        <v>7</v>
      </c>
      <c r="B527" s="9" t="s">
        <v>16</v>
      </c>
      <c r="C527" s="9" t="s">
        <v>10</v>
      </c>
      <c r="D527" s="9" t="s">
        <v>40</v>
      </c>
      <c r="E527" s="9" t="s">
        <v>565</v>
      </c>
      <c r="F527" s="7">
        <v>44781</v>
      </c>
      <c r="G527" s="9" t="s">
        <v>34</v>
      </c>
      <c r="H527" s="10">
        <v>3000</v>
      </c>
      <c r="I527" s="9">
        <f>$B$1-F527</f>
        <v>479</v>
      </c>
      <c r="J527" s="8">
        <f>DATEDIF(F527,$B$1,"m")+1</f>
        <v>16</v>
      </c>
      <c r="K527" s="8" t="str">
        <f>VLOOKUP(J527,$M$4:$N$10,2,1)</f>
        <v>&gt;12 months</v>
      </c>
    </row>
    <row r="528" spans="1:11" x14ac:dyDescent="0.25">
      <c r="A528" t="s">
        <v>7</v>
      </c>
      <c r="B528" s="9" t="s">
        <v>20</v>
      </c>
      <c r="C528" s="9" t="s">
        <v>14</v>
      </c>
      <c r="D528" s="9" t="s">
        <v>13</v>
      </c>
      <c r="E528" s="9" t="s">
        <v>566</v>
      </c>
      <c r="F528" s="7">
        <v>44766</v>
      </c>
      <c r="G528" s="9" t="s">
        <v>34</v>
      </c>
      <c r="H528" s="10">
        <v>4000</v>
      </c>
      <c r="I528" s="9">
        <f>$B$1-F528</f>
        <v>494</v>
      </c>
      <c r="J528" s="8">
        <f>DATEDIF(F528,$B$1,"m")+1</f>
        <v>17</v>
      </c>
      <c r="K528" s="8" t="str">
        <f>VLOOKUP(J528,$M$4:$N$10,2,1)</f>
        <v>&gt;12 months</v>
      </c>
    </row>
    <row r="529" spans="1:11" x14ac:dyDescent="0.25">
      <c r="A529" t="s">
        <v>8</v>
      </c>
      <c r="B529" s="9" t="s">
        <v>17</v>
      </c>
      <c r="C529" s="9" t="s">
        <v>11</v>
      </c>
      <c r="D529" s="9" t="s">
        <v>41</v>
      </c>
      <c r="E529" s="9" t="s">
        <v>567</v>
      </c>
      <c r="F529" s="7">
        <v>44848</v>
      </c>
      <c r="G529" s="9" t="s">
        <v>34</v>
      </c>
      <c r="H529" s="10">
        <v>2500</v>
      </c>
      <c r="I529" s="9">
        <f>$B$1-F529</f>
        <v>412</v>
      </c>
      <c r="J529" s="8">
        <f>DATEDIF(F529,$B$1,"m")+1</f>
        <v>14</v>
      </c>
      <c r="K529" s="8" t="str">
        <f>VLOOKUP(J529,$M$4:$N$10,2,1)</f>
        <v>&gt;12 months</v>
      </c>
    </row>
    <row r="530" spans="1:11" x14ac:dyDescent="0.25">
      <c r="A530" t="s">
        <v>7</v>
      </c>
      <c r="B530" s="9" t="s">
        <v>20</v>
      </c>
      <c r="C530" s="9" t="s">
        <v>14</v>
      </c>
      <c r="D530" s="9" t="s">
        <v>13</v>
      </c>
      <c r="E530" s="9" t="s">
        <v>568</v>
      </c>
      <c r="F530" s="7">
        <v>44832</v>
      </c>
      <c r="G530" s="9" t="s">
        <v>34</v>
      </c>
      <c r="H530" s="10">
        <v>1500</v>
      </c>
      <c r="I530" s="9">
        <f>$B$1-F530</f>
        <v>428</v>
      </c>
      <c r="J530" s="8">
        <f>DATEDIF(F530,$B$1,"m")+1</f>
        <v>15</v>
      </c>
      <c r="K530" s="8" t="str">
        <f>VLOOKUP(J530,$M$4:$N$10,2,1)</f>
        <v>&gt;12 months</v>
      </c>
    </row>
    <row r="531" spans="1:11" x14ac:dyDescent="0.25">
      <c r="A531" t="s">
        <v>8</v>
      </c>
      <c r="B531" s="9" t="s">
        <v>16</v>
      </c>
      <c r="C531" s="9" t="s">
        <v>10</v>
      </c>
      <c r="D531" s="9" t="s">
        <v>40</v>
      </c>
      <c r="E531" s="9" t="s">
        <v>569</v>
      </c>
      <c r="F531" s="7">
        <v>44937</v>
      </c>
      <c r="G531" s="9" t="s">
        <v>34</v>
      </c>
      <c r="H531" s="10">
        <v>4900</v>
      </c>
      <c r="I531" s="9">
        <f>$B$1-F531</f>
        <v>323</v>
      </c>
      <c r="J531" s="8">
        <f>DATEDIF(F531,$B$1,"m")+1</f>
        <v>11</v>
      </c>
      <c r="K531" s="8" t="str">
        <f>VLOOKUP(J531,$M$4:$N$10,2,1)</f>
        <v>10-12 months</v>
      </c>
    </row>
    <row r="532" spans="1:11" x14ac:dyDescent="0.25">
      <c r="A532" t="s">
        <v>8</v>
      </c>
      <c r="B532" s="9" t="s">
        <v>18</v>
      </c>
      <c r="C532" s="9" t="s">
        <v>12</v>
      </c>
      <c r="D532" s="9" t="s">
        <v>12</v>
      </c>
      <c r="E532" s="9" t="s">
        <v>570</v>
      </c>
      <c r="F532" s="7">
        <v>45038</v>
      </c>
      <c r="G532" s="9" t="s">
        <v>34</v>
      </c>
      <c r="H532" s="10">
        <v>1600</v>
      </c>
      <c r="I532" s="9">
        <f>$B$1-F532</f>
        <v>222</v>
      </c>
      <c r="J532" s="8">
        <f>DATEDIF(F532,$B$1,"m")+1</f>
        <v>8</v>
      </c>
      <c r="K532" s="8" t="str">
        <f>VLOOKUP(J532,$M$4:$N$10,2,1)</f>
        <v>7-9 months</v>
      </c>
    </row>
    <row r="533" spans="1:11" x14ac:dyDescent="0.25">
      <c r="A533" t="s">
        <v>7</v>
      </c>
      <c r="B533" s="9" t="s">
        <v>19</v>
      </c>
      <c r="C533" s="9" t="s">
        <v>13</v>
      </c>
      <c r="D533" s="9" t="s">
        <v>13</v>
      </c>
      <c r="E533" s="9" t="s">
        <v>571</v>
      </c>
      <c r="F533" s="7">
        <v>44926</v>
      </c>
      <c r="G533" s="9" t="s">
        <v>34</v>
      </c>
      <c r="H533" s="10">
        <v>1100</v>
      </c>
      <c r="I533" s="9">
        <f>$B$1-F533</f>
        <v>334</v>
      </c>
      <c r="J533" s="8">
        <f>DATEDIF(F533,$B$1,"m")+1</f>
        <v>11</v>
      </c>
      <c r="K533" s="8" t="str">
        <f>VLOOKUP(J533,$M$4:$N$10,2,1)</f>
        <v>10-12 months</v>
      </c>
    </row>
    <row r="534" spans="1:11" x14ac:dyDescent="0.25">
      <c r="A534" t="s">
        <v>9</v>
      </c>
      <c r="B534" s="9" t="s">
        <v>19</v>
      </c>
      <c r="C534" s="9" t="s">
        <v>13</v>
      </c>
      <c r="D534" s="9" t="s">
        <v>13</v>
      </c>
      <c r="E534" s="9" t="s">
        <v>572</v>
      </c>
      <c r="F534" s="7">
        <v>44968</v>
      </c>
      <c r="G534" s="9" t="s">
        <v>34</v>
      </c>
      <c r="H534" s="10">
        <v>4900</v>
      </c>
      <c r="I534" s="9">
        <f>$B$1-F534</f>
        <v>292</v>
      </c>
      <c r="J534" s="8">
        <f>DATEDIF(F534,$B$1,"m")+1</f>
        <v>10</v>
      </c>
      <c r="K534" s="8" t="str">
        <f>VLOOKUP(J534,$M$4:$N$10,2,1)</f>
        <v>10-12 months</v>
      </c>
    </row>
    <row r="535" spans="1:11" x14ac:dyDescent="0.25">
      <c r="A535" t="s">
        <v>8</v>
      </c>
      <c r="B535" s="9" t="s">
        <v>21</v>
      </c>
      <c r="C535" s="9" t="s">
        <v>15</v>
      </c>
      <c r="D535" s="9" t="s">
        <v>12</v>
      </c>
      <c r="E535" s="9" t="s">
        <v>573</v>
      </c>
      <c r="F535" s="7">
        <v>44821</v>
      </c>
      <c r="G535" s="9" t="s">
        <v>34</v>
      </c>
      <c r="H535" s="10">
        <v>1500</v>
      </c>
      <c r="I535" s="9">
        <f>$B$1-F535</f>
        <v>439</v>
      </c>
      <c r="J535" s="8">
        <f>DATEDIF(F535,$B$1,"m")+1</f>
        <v>15</v>
      </c>
      <c r="K535" s="8" t="str">
        <f>VLOOKUP(J535,$M$4:$N$10,2,1)</f>
        <v>&gt;12 months</v>
      </c>
    </row>
    <row r="536" spans="1:11" x14ac:dyDescent="0.25">
      <c r="A536" t="s">
        <v>9</v>
      </c>
      <c r="B536" s="9" t="s">
        <v>19</v>
      </c>
      <c r="C536" s="9" t="s">
        <v>13</v>
      </c>
      <c r="D536" s="9" t="s">
        <v>13</v>
      </c>
      <c r="E536" s="9" t="s">
        <v>574</v>
      </c>
      <c r="F536" s="7">
        <v>44797</v>
      </c>
      <c r="G536" s="9" t="s">
        <v>34</v>
      </c>
      <c r="H536" s="10">
        <v>5300</v>
      </c>
      <c r="I536" s="9">
        <f>$B$1-F536</f>
        <v>463</v>
      </c>
      <c r="J536" s="8">
        <f>DATEDIF(F536,$B$1,"m")+1</f>
        <v>16</v>
      </c>
      <c r="K536" s="8" t="str">
        <f>VLOOKUP(J536,$M$4:$N$10,2,1)</f>
        <v>&gt;12 months</v>
      </c>
    </row>
    <row r="537" spans="1:11" x14ac:dyDescent="0.25">
      <c r="A537" t="s">
        <v>9</v>
      </c>
      <c r="B537" s="9" t="s">
        <v>19</v>
      </c>
      <c r="C537" s="9" t="s">
        <v>13</v>
      </c>
      <c r="D537" s="9" t="s">
        <v>13</v>
      </c>
      <c r="E537" s="9" t="s">
        <v>575</v>
      </c>
      <c r="F537" s="7">
        <v>44966</v>
      </c>
      <c r="G537" s="9" t="s">
        <v>34</v>
      </c>
      <c r="H537" s="10">
        <v>4200</v>
      </c>
      <c r="I537" s="9">
        <f>$B$1-F537</f>
        <v>294</v>
      </c>
      <c r="J537" s="8">
        <f>DATEDIF(F537,$B$1,"m")+1</f>
        <v>10</v>
      </c>
      <c r="K537" s="8" t="str">
        <f>VLOOKUP(J537,$M$4:$N$10,2,1)</f>
        <v>10-12 months</v>
      </c>
    </row>
    <row r="538" spans="1:11" x14ac:dyDescent="0.25">
      <c r="A538" t="s">
        <v>8</v>
      </c>
      <c r="B538" s="9" t="s">
        <v>18</v>
      </c>
      <c r="C538" s="9" t="s">
        <v>12</v>
      </c>
      <c r="D538" s="9" t="s">
        <v>12</v>
      </c>
      <c r="E538" s="9" t="s">
        <v>576</v>
      </c>
      <c r="F538" s="7">
        <v>44867</v>
      </c>
      <c r="G538" s="9" t="s">
        <v>34</v>
      </c>
      <c r="H538" s="10">
        <v>3000</v>
      </c>
      <c r="I538" s="9">
        <f>$B$1-F538</f>
        <v>393</v>
      </c>
      <c r="J538" s="8">
        <f>DATEDIF(F538,$B$1,"m")+1</f>
        <v>13</v>
      </c>
      <c r="K538" s="8" t="str">
        <f>VLOOKUP(J538,$M$4:$N$10,2,1)</f>
        <v>&gt;12 months</v>
      </c>
    </row>
    <row r="539" spans="1:11" x14ac:dyDescent="0.25">
      <c r="A539" t="s">
        <v>7</v>
      </c>
      <c r="B539" s="9" t="s">
        <v>19</v>
      </c>
      <c r="C539" s="9" t="s">
        <v>13</v>
      </c>
      <c r="D539" s="9" t="s">
        <v>13</v>
      </c>
      <c r="E539" s="9" t="s">
        <v>577</v>
      </c>
      <c r="F539" s="7">
        <v>45176</v>
      </c>
      <c r="G539" s="9" t="s">
        <v>34</v>
      </c>
      <c r="H539" s="10">
        <v>1300</v>
      </c>
      <c r="I539" s="9">
        <f>$B$1-F539</f>
        <v>84</v>
      </c>
      <c r="J539" s="8">
        <f>DATEDIF(F539,$B$1,"m")+1</f>
        <v>3</v>
      </c>
      <c r="K539" s="8" t="str">
        <f>VLOOKUP(J539,$M$4:$N$10,2,1)</f>
        <v>3 months</v>
      </c>
    </row>
    <row r="540" spans="1:11" x14ac:dyDescent="0.25">
      <c r="A540" t="s">
        <v>9</v>
      </c>
      <c r="B540" s="9" t="s">
        <v>20</v>
      </c>
      <c r="C540" s="9" t="s">
        <v>14</v>
      </c>
      <c r="D540" s="9" t="s">
        <v>13</v>
      </c>
      <c r="E540" s="9" t="s">
        <v>578</v>
      </c>
      <c r="F540" s="7">
        <v>45083</v>
      </c>
      <c r="G540" s="9" t="s">
        <v>34</v>
      </c>
      <c r="H540" s="10">
        <v>4400</v>
      </c>
      <c r="I540" s="9">
        <f>$B$1-F540</f>
        <v>177</v>
      </c>
      <c r="J540" s="8">
        <f>DATEDIF(F540,$B$1,"m")+1</f>
        <v>6</v>
      </c>
      <c r="K540" s="8" t="str">
        <f>VLOOKUP(J540,$M$4:$N$10,2,1)</f>
        <v>4-6 months</v>
      </c>
    </row>
    <row r="541" spans="1:11" x14ac:dyDescent="0.25">
      <c r="A541" t="s">
        <v>7</v>
      </c>
      <c r="B541" s="9" t="s">
        <v>16</v>
      </c>
      <c r="C541" s="9" t="s">
        <v>10</v>
      </c>
      <c r="D541" s="9" t="s">
        <v>40</v>
      </c>
      <c r="E541" s="9" t="s">
        <v>579</v>
      </c>
      <c r="F541" s="7">
        <v>45188</v>
      </c>
      <c r="G541" s="9" t="s">
        <v>34</v>
      </c>
      <c r="H541" s="10">
        <v>4200</v>
      </c>
      <c r="I541" s="9">
        <f>$B$1-F541</f>
        <v>72</v>
      </c>
      <c r="J541" s="8">
        <f>DATEDIF(F541,$B$1,"m")+1</f>
        <v>3</v>
      </c>
      <c r="K541" s="8" t="str">
        <f>VLOOKUP(J541,$M$4:$N$10,2,1)</f>
        <v>3 months</v>
      </c>
    </row>
    <row r="542" spans="1:11" x14ac:dyDescent="0.25">
      <c r="A542" t="s">
        <v>7</v>
      </c>
      <c r="B542" s="9" t="s">
        <v>17</v>
      </c>
      <c r="C542" s="9" t="s">
        <v>11</v>
      </c>
      <c r="D542" s="9" t="s">
        <v>41</v>
      </c>
      <c r="E542" s="9" t="s">
        <v>580</v>
      </c>
      <c r="F542" s="7">
        <v>44993</v>
      </c>
      <c r="G542" s="9" t="s">
        <v>34</v>
      </c>
      <c r="H542" s="10">
        <v>4800</v>
      </c>
      <c r="I542" s="9">
        <f>$B$1-F542</f>
        <v>267</v>
      </c>
      <c r="J542" s="8">
        <f>DATEDIF(F542,$B$1,"m")+1</f>
        <v>9</v>
      </c>
      <c r="K542" s="8" t="str">
        <f>VLOOKUP(J542,$M$4:$N$10,2,1)</f>
        <v>7-9 months</v>
      </c>
    </row>
    <row r="543" spans="1:11" x14ac:dyDescent="0.25">
      <c r="A543" t="s">
        <v>7</v>
      </c>
      <c r="B543" s="9" t="s">
        <v>18</v>
      </c>
      <c r="C543" s="9" t="s">
        <v>12</v>
      </c>
      <c r="D543" s="9" t="s">
        <v>12</v>
      </c>
      <c r="E543" s="9" t="s">
        <v>581</v>
      </c>
      <c r="F543" s="7">
        <v>45196</v>
      </c>
      <c r="G543" s="9" t="s">
        <v>34</v>
      </c>
      <c r="H543" s="10">
        <v>5100</v>
      </c>
      <c r="I543" s="9">
        <f>$B$1-F543</f>
        <v>64</v>
      </c>
      <c r="J543" s="8">
        <f>DATEDIF(F543,$B$1,"m")+1</f>
        <v>3</v>
      </c>
      <c r="K543" s="8" t="str">
        <f>VLOOKUP(J543,$M$4:$N$10,2,1)</f>
        <v>3 months</v>
      </c>
    </row>
    <row r="544" spans="1:11" x14ac:dyDescent="0.25">
      <c r="A544" t="s">
        <v>7</v>
      </c>
      <c r="B544" s="9" t="s">
        <v>21</v>
      </c>
      <c r="C544" s="9" t="s">
        <v>15</v>
      </c>
      <c r="D544" s="9" t="s">
        <v>12</v>
      </c>
      <c r="E544" s="9" t="s">
        <v>582</v>
      </c>
      <c r="F544" s="7">
        <v>44852</v>
      </c>
      <c r="G544" s="9" t="s">
        <v>34</v>
      </c>
      <c r="H544" s="10">
        <v>4200</v>
      </c>
      <c r="I544" s="9">
        <f>$B$1-F544</f>
        <v>408</v>
      </c>
      <c r="J544" s="8">
        <f>DATEDIF(F544,$B$1,"m")+1</f>
        <v>14</v>
      </c>
      <c r="K544" s="8" t="str">
        <f>VLOOKUP(J544,$M$4:$N$10,2,1)</f>
        <v>&gt;12 months</v>
      </c>
    </row>
    <row r="545" spans="1:11" x14ac:dyDescent="0.25">
      <c r="A545" t="s">
        <v>8</v>
      </c>
      <c r="B545" s="9" t="s">
        <v>21</v>
      </c>
      <c r="C545" s="9" t="s">
        <v>15</v>
      </c>
      <c r="D545" s="9" t="s">
        <v>12</v>
      </c>
      <c r="E545" s="9" t="s">
        <v>583</v>
      </c>
      <c r="F545" s="7">
        <v>44906</v>
      </c>
      <c r="G545" s="9" t="s">
        <v>34</v>
      </c>
      <c r="H545" s="10">
        <v>4500</v>
      </c>
      <c r="I545" s="9">
        <f>$B$1-F545</f>
        <v>354</v>
      </c>
      <c r="J545" s="8">
        <f>DATEDIF(F545,$B$1,"m")+1</f>
        <v>12</v>
      </c>
      <c r="K545" s="8" t="str">
        <f>VLOOKUP(J545,$M$4:$N$10,2,1)</f>
        <v>10-12 months</v>
      </c>
    </row>
    <row r="546" spans="1:11" x14ac:dyDescent="0.25">
      <c r="A546" t="s">
        <v>9</v>
      </c>
      <c r="B546" s="9" t="s">
        <v>16</v>
      </c>
      <c r="C546" s="9" t="s">
        <v>10</v>
      </c>
      <c r="D546" s="9" t="s">
        <v>40</v>
      </c>
      <c r="E546" s="9" t="s">
        <v>584</v>
      </c>
      <c r="F546" s="7">
        <v>44771</v>
      </c>
      <c r="G546" s="9" t="s">
        <v>34</v>
      </c>
      <c r="H546" s="10">
        <v>4900</v>
      </c>
      <c r="I546" s="9">
        <f>$B$1-F546</f>
        <v>489</v>
      </c>
      <c r="J546" s="8">
        <f>DATEDIF(F546,$B$1,"m")+1</f>
        <v>17</v>
      </c>
      <c r="K546" s="8" t="str">
        <f>VLOOKUP(J546,$M$4:$N$10,2,1)</f>
        <v>&gt;12 months</v>
      </c>
    </row>
    <row r="547" spans="1:11" x14ac:dyDescent="0.25">
      <c r="A547" t="s">
        <v>8</v>
      </c>
      <c r="B547" s="9" t="s">
        <v>17</v>
      </c>
      <c r="C547" s="9" t="s">
        <v>11</v>
      </c>
      <c r="D547" s="9" t="s">
        <v>41</v>
      </c>
      <c r="E547" s="9" t="s">
        <v>585</v>
      </c>
      <c r="F547" s="7">
        <v>44897</v>
      </c>
      <c r="G547" s="9" t="s">
        <v>34</v>
      </c>
      <c r="H547" s="10">
        <v>3200</v>
      </c>
      <c r="I547" s="9">
        <f>$B$1-F547</f>
        <v>363</v>
      </c>
      <c r="J547" s="8">
        <f>DATEDIF(F547,$B$1,"m")+1</f>
        <v>12</v>
      </c>
      <c r="K547" s="8" t="str">
        <f>VLOOKUP(J547,$M$4:$N$10,2,1)</f>
        <v>10-12 months</v>
      </c>
    </row>
    <row r="548" spans="1:11" x14ac:dyDescent="0.25">
      <c r="A548" t="s">
        <v>9</v>
      </c>
      <c r="B548" s="9" t="s">
        <v>20</v>
      </c>
      <c r="C548" s="9" t="s">
        <v>14</v>
      </c>
      <c r="D548" s="9" t="s">
        <v>13</v>
      </c>
      <c r="E548" s="9" t="s">
        <v>586</v>
      </c>
      <c r="F548" s="7">
        <v>45129</v>
      </c>
      <c r="G548" s="9" t="s">
        <v>34</v>
      </c>
      <c r="H548" s="10">
        <v>5000</v>
      </c>
      <c r="I548" s="9">
        <f>$B$1-F548</f>
        <v>131</v>
      </c>
      <c r="J548" s="8">
        <f>DATEDIF(F548,$B$1,"m")+1</f>
        <v>5</v>
      </c>
      <c r="K548" s="8" t="str">
        <f>VLOOKUP(J548,$M$4:$N$10,2,1)</f>
        <v>4-6 months</v>
      </c>
    </row>
    <row r="549" spans="1:11" x14ac:dyDescent="0.25">
      <c r="A549" t="s">
        <v>9</v>
      </c>
      <c r="B549" s="9" t="s">
        <v>16</v>
      </c>
      <c r="C549" s="9" t="s">
        <v>10</v>
      </c>
      <c r="D549" s="9" t="s">
        <v>40</v>
      </c>
      <c r="E549" s="9" t="s">
        <v>587</v>
      </c>
      <c r="F549" s="7">
        <v>45051</v>
      </c>
      <c r="G549" s="9" t="s">
        <v>34</v>
      </c>
      <c r="H549" s="10">
        <v>2200</v>
      </c>
      <c r="I549" s="9">
        <f>$B$1-F549</f>
        <v>209</v>
      </c>
      <c r="J549" s="8">
        <f>DATEDIF(F549,$B$1,"m")+1</f>
        <v>7</v>
      </c>
      <c r="K549" s="8" t="str">
        <f>VLOOKUP(J549,$M$4:$N$10,2,1)</f>
        <v>7-9 months</v>
      </c>
    </row>
    <row r="550" spans="1:11" x14ac:dyDescent="0.25">
      <c r="A550" t="s">
        <v>9</v>
      </c>
      <c r="B550" s="9" t="s">
        <v>20</v>
      </c>
      <c r="C550" s="9" t="s">
        <v>14</v>
      </c>
      <c r="D550" s="9" t="s">
        <v>13</v>
      </c>
      <c r="E550" s="9" t="s">
        <v>588</v>
      </c>
      <c r="F550" s="7">
        <v>44940</v>
      </c>
      <c r="G550" s="9" t="s">
        <v>34</v>
      </c>
      <c r="H550" s="10">
        <v>1700</v>
      </c>
      <c r="I550" s="9">
        <f>$B$1-F550</f>
        <v>320</v>
      </c>
      <c r="J550" s="8">
        <f>DATEDIF(F550,$B$1,"m")+1</f>
        <v>11</v>
      </c>
      <c r="K550" s="8" t="str">
        <f>VLOOKUP(J550,$M$4:$N$10,2,1)</f>
        <v>10-12 months</v>
      </c>
    </row>
    <row r="551" spans="1:11" x14ac:dyDescent="0.25">
      <c r="A551" t="s">
        <v>7</v>
      </c>
      <c r="B551" s="9" t="s">
        <v>18</v>
      </c>
      <c r="C551" s="9" t="s">
        <v>12</v>
      </c>
      <c r="D551" s="9" t="s">
        <v>12</v>
      </c>
      <c r="E551" s="9" t="s">
        <v>589</v>
      </c>
      <c r="F551" s="7">
        <v>44747</v>
      </c>
      <c r="G551" s="9" t="s">
        <v>34</v>
      </c>
      <c r="H551" s="10">
        <v>3900</v>
      </c>
      <c r="I551" s="9">
        <f>$B$1-F551</f>
        <v>513</v>
      </c>
      <c r="J551" s="8">
        <f>DATEDIF(F551,$B$1,"m")+1</f>
        <v>17</v>
      </c>
      <c r="K551" s="8" t="str">
        <f>VLOOKUP(J551,$M$4:$N$10,2,1)</f>
        <v>&gt;12 months</v>
      </c>
    </row>
    <row r="552" spans="1:11" x14ac:dyDescent="0.25">
      <c r="A552" t="s">
        <v>8</v>
      </c>
      <c r="B552" s="9" t="s">
        <v>20</v>
      </c>
      <c r="C552" s="9" t="s">
        <v>14</v>
      </c>
      <c r="D552" s="9" t="s">
        <v>13</v>
      </c>
      <c r="E552" s="9" t="s">
        <v>590</v>
      </c>
      <c r="F552" s="7">
        <v>45216</v>
      </c>
      <c r="G552" s="9" t="s">
        <v>34</v>
      </c>
      <c r="H552" s="10">
        <v>3800</v>
      </c>
      <c r="I552" s="9">
        <f>$B$1-F552</f>
        <v>44</v>
      </c>
      <c r="J552" s="8">
        <f>DATEDIF(F552,$B$1,"m")+1</f>
        <v>2</v>
      </c>
      <c r="K552" s="8" t="str">
        <f>VLOOKUP(J552,$M$4:$N$10,2,1)</f>
        <v>2 months</v>
      </c>
    </row>
    <row r="553" spans="1:11" x14ac:dyDescent="0.25">
      <c r="A553" t="s">
        <v>8</v>
      </c>
      <c r="B553" s="9" t="s">
        <v>17</v>
      </c>
      <c r="C553" s="9" t="s">
        <v>11</v>
      </c>
      <c r="D553" s="9" t="s">
        <v>41</v>
      </c>
      <c r="E553" s="9" t="s">
        <v>591</v>
      </c>
      <c r="F553" s="7">
        <v>44933</v>
      </c>
      <c r="G553" s="9" t="s">
        <v>34</v>
      </c>
      <c r="H553" s="10">
        <v>3300</v>
      </c>
      <c r="I553" s="9">
        <f>$B$1-F553</f>
        <v>327</v>
      </c>
      <c r="J553" s="8">
        <f>DATEDIF(F553,$B$1,"m")+1</f>
        <v>11</v>
      </c>
      <c r="K553" s="8" t="str">
        <f>VLOOKUP(J553,$M$4:$N$10,2,1)</f>
        <v>10-12 months</v>
      </c>
    </row>
    <row r="554" spans="1:11" x14ac:dyDescent="0.25">
      <c r="A554" t="s">
        <v>9</v>
      </c>
      <c r="B554" s="9" t="s">
        <v>17</v>
      </c>
      <c r="C554" s="9" t="s">
        <v>11</v>
      </c>
      <c r="D554" s="9" t="s">
        <v>41</v>
      </c>
      <c r="E554" s="9" t="s">
        <v>592</v>
      </c>
      <c r="F554" s="7">
        <v>44829</v>
      </c>
      <c r="G554" s="9" t="s">
        <v>34</v>
      </c>
      <c r="H554" s="10">
        <v>4800</v>
      </c>
      <c r="I554" s="9">
        <f>$B$1-F554</f>
        <v>431</v>
      </c>
      <c r="J554" s="8">
        <f>DATEDIF(F554,$B$1,"m")+1</f>
        <v>15</v>
      </c>
      <c r="K554" s="8" t="str">
        <f>VLOOKUP(J554,$M$4:$N$10,2,1)</f>
        <v>&gt;12 months</v>
      </c>
    </row>
    <row r="555" spans="1:11" x14ac:dyDescent="0.25">
      <c r="A555" t="s">
        <v>9</v>
      </c>
      <c r="B555" s="9" t="s">
        <v>19</v>
      </c>
      <c r="C555" s="9" t="s">
        <v>13</v>
      </c>
      <c r="D555" s="9" t="s">
        <v>13</v>
      </c>
      <c r="E555" s="9" t="s">
        <v>593</v>
      </c>
      <c r="F555" s="7">
        <v>45129</v>
      </c>
      <c r="G555" s="9" t="s">
        <v>34</v>
      </c>
      <c r="H555" s="10">
        <v>5100</v>
      </c>
      <c r="I555" s="9">
        <f>$B$1-F555</f>
        <v>131</v>
      </c>
      <c r="J555" s="8">
        <f>DATEDIF(F555,$B$1,"m")+1</f>
        <v>5</v>
      </c>
      <c r="K555" s="8" t="str">
        <f>VLOOKUP(J555,$M$4:$N$10,2,1)</f>
        <v>4-6 months</v>
      </c>
    </row>
    <row r="556" spans="1:11" x14ac:dyDescent="0.25">
      <c r="A556" t="s">
        <v>9</v>
      </c>
      <c r="B556" s="9" t="s">
        <v>17</v>
      </c>
      <c r="C556" s="9" t="s">
        <v>11</v>
      </c>
      <c r="D556" s="9" t="s">
        <v>41</v>
      </c>
      <c r="E556" s="9" t="s">
        <v>594</v>
      </c>
      <c r="F556" s="7">
        <v>44744</v>
      </c>
      <c r="G556" s="9" t="s">
        <v>34</v>
      </c>
      <c r="H556" s="10">
        <v>4000</v>
      </c>
      <c r="I556" s="9">
        <f>$B$1-F556</f>
        <v>516</v>
      </c>
      <c r="J556" s="8">
        <f>DATEDIF(F556,$B$1,"m")+1</f>
        <v>17</v>
      </c>
      <c r="K556" s="8" t="str">
        <f>VLOOKUP(J556,$M$4:$N$10,2,1)</f>
        <v>&gt;12 months</v>
      </c>
    </row>
    <row r="557" spans="1:11" x14ac:dyDescent="0.25">
      <c r="A557" t="s">
        <v>7</v>
      </c>
      <c r="B557" s="9" t="s">
        <v>17</v>
      </c>
      <c r="C557" s="9" t="s">
        <v>11</v>
      </c>
      <c r="D557" s="9" t="s">
        <v>41</v>
      </c>
      <c r="E557" s="9" t="s">
        <v>595</v>
      </c>
      <c r="F557" s="7">
        <v>45165</v>
      </c>
      <c r="G557" s="9" t="s">
        <v>34</v>
      </c>
      <c r="H557" s="10">
        <v>4900</v>
      </c>
      <c r="I557" s="9">
        <f>$B$1-F557</f>
        <v>95</v>
      </c>
      <c r="J557" s="8">
        <f>DATEDIF(F557,$B$1,"m")+1</f>
        <v>4</v>
      </c>
      <c r="K557" s="8" t="str">
        <f>VLOOKUP(J557,$M$4:$N$10,2,1)</f>
        <v>4-6 months</v>
      </c>
    </row>
    <row r="558" spans="1:11" x14ac:dyDescent="0.25">
      <c r="A558" t="s">
        <v>9</v>
      </c>
      <c r="B558" s="9" t="s">
        <v>16</v>
      </c>
      <c r="C558" s="9" t="s">
        <v>10</v>
      </c>
      <c r="D558" s="9" t="s">
        <v>40</v>
      </c>
      <c r="E558" s="9" t="s">
        <v>596</v>
      </c>
      <c r="F558" s="7">
        <v>44913</v>
      </c>
      <c r="G558" s="9" t="s">
        <v>34</v>
      </c>
      <c r="H558" s="10">
        <v>2200</v>
      </c>
      <c r="I558" s="9">
        <f>$B$1-F558</f>
        <v>347</v>
      </c>
      <c r="J558" s="8">
        <f>DATEDIF(F558,$B$1,"m")+1</f>
        <v>12</v>
      </c>
      <c r="K558" s="8" t="str">
        <f>VLOOKUP(J558,$M$4:$N$10,2,1)</f>
        <v>10-12 months</v>
      </c>
    </row>
    <row r="559" spans="1:11" x14ac:dyDescent="0.25">
      <c r="A559" t="s">
        <v>7</v>
      </c>
      <c r="B559" s="9" t="s">
        <v>19</v>
      </c>
      <c r="C559" s="9" t="s">
        <v>13</v>
      </c>
      <c r="D559" s="9" t="s">
        <v>13</v>
      </c>
      <c r="E559" s="9" t="s">
        <v>597</v>
      </c>
      <c r="F559" s="7">
        <v>44829</v>
      </c>
      <c r="G559" s="9" t="s">
        <v>34</v>
      </c>
      <c r="H559" s="10">
        <v>5300</v>
      </c>
      <c r="I559" s="9">
        <f>$B$1-F559</f>
        <v>431</v>
      </c>
      <c r="J559" s="8">
        <f>DATEDIF(F559,$B$1,"m")+1</f>
        <v>15</v>
      </c>
      <c r="K559" s="8" t="str">
        <f>VLOOKUP(J559,$M$4:$N$10,2,1)</f>
        <v>&gt;12 months</v>
      </c>
    </row>
    <row r="560" spans="1:11" x14ac:dyDescent="0.25">
      <c r="A560" t="s">
        <v>9</v>
      </c>
      <c r="B560" s="9" t="s">
        <v>18</v>
      </c>
      <c r="C560" s="9" t="s">
        <v>12</v>
      </c>
      <c r="D560" s="9" t="s">
        <v>12</v>
      </c>
      <c r="E560" s="9" t="s">
        <v>598</v>
      </c>
      <c r="F560" s="7">
        <v>45153</v>
      </c>
      <c r="G560" s="9" t="s">
        <v>34</v>
      </c>
      <c r="H560" s="10">
        <v>4700</v>
      </c>
      <c r="I560" s="9">
        <f>$B$1-F560</f>
        <v>107</v>
      </c>
      <c r="J560" s="8">
        <f>DATEDIF(F560,$B$1,"m")+1</f>
        <v>4</v>
      </c>
      <c r="K560" s="8" t="str">
        <f>VLOOKUP(J560,$M$4:$N$10,2,1)</f>
        <v>4-6 months</v>
      </c>
    </row>
    <row r="561" spans="1:11" x14ac:dyDescent="0.25">
      <c r="A561" t="s">
        <v>9</v>
      </c>
      <c r="B561" s="9" t="s">
        <v>16</v>
      </c>
      <c r="C561" s="9" t="s">
        <v>10</v>
      </c>
      <c r="D561" s="9" t="s">
        <v>40</v>
      </c>
      <c r="E561" s="9" t="s">
        <v>599</v>
      </c>
      <c r="F561" s="7">
        <v>44803</v>
      </c>
      <c r="G561" s="9" t="s">
        <v>34</v>
      </c>
      <c r="H561" s="10">
        <v>5500</v>
      </c>
      <c r="I561" s="9">
        <f>$B$1-F561</f>
        <v>457</v>
      </c>
      <c r="J561" s="8">
        <f>DATEDIF(F561,$B$1,"m")+1</f>
        <v>16</v>
      </c>
      <c r="K561" s="8" t="str">
        <f>VLOOKUP(J561,$M$4:$N$10,2,1)</f>
        <v>&gt;12 months</v>
      </c>
    </row>
    <row r="562" spans="1:11" x14ac:dyDescent="0.25">
      <c r="A562" t="s">
        <v>8</v>
      </c>
      <c r="B562" s="9" t="s">
        <v>16</v>
      </c>
      <c r="C562" s="9" t="s">
        <v>10</v>
      </c>
      <c r="D562" s="9" t="s">
        <v>40</v>
      </c>
      <c r="E562" s="9" t="s">
        <v>600</v>
      </c>
      <c r="F562" s="7">
        <v>45219</v>
      </c>
      <c r="G562" s="9" t="s">
        <v>34</v>
      </c>
      <c r="H562" s="10">
        <v>4500</v>
      </c>
      <c r="I562" s="9">
        <f>$B$1-F562</f>
        <v>41</v>
      </c>
      <c r="J562" s="8">
        <f>DATEDIF(F562,$B$1,"m")+1</f>
        <v>2</v>
      </c>
      <c r="K562" s="8" t="str">
        <f>VLOOKUP(J562,$M$4:$N$10,2,1)</f>
        <v>2 months</v>
      </c>
    </row>
    <row r="563" spans="1:11" x14ac:dyDescent="0.25">
      <c r="A563" t="s">
        <v>8</v>
      </c>
      <c r="B563" s="9" t="s">
        <v>17</v>
      </c>
      <c r="C563" s="9" t="s">
        <v>11</v>
      </c>
      <c r="D563" s="9" t="s">
        <v>41</v>
      </c>
      <c r="E563" s="9" t="s">
        <v>601</v>
      </c>
      <c r="F563" s="7">
        <v>45202</v>
      </c>
      <c r="G563" s="9" t="s">
        <v>34</v>
      </c>
      <c r="H563" s="10">
        <v>5500</v>
      </c>
      <c r="I563" s="9">
        <f>$B$1-F563</f>
        <v>58</v>
      </c>
      <c r="J563" s="8">
        <f>DATEDIF(F563,$B$1,"m")+1</f>
        <v>2</v>
      </c>
      <c r="K563" s="8" t="str">
        <f>VLOOKUP(J563,$M$4:$N$10,2,1)</f>
        <v>2 months</v>
      </c>
    </row>
    <row r="564" spans="1:11" x14ac:dyDescent="0.25">
      <c r="A564" t="s">
        <v>7</v>
      </c>
      <c r="B564" s="9" t="s">
        <v>21</v>
      </c>
      <c r="C564" s="9" t="s">
        <v>15</v>
      </c>
      <c r="D564" s="9" t="s">
        <v>12</v>
      </c>
      <c r="E564" s="9" t="s">
        <v>602</v>
      </c>
      <c r="F564" s="7">
        <v>45044</v>
      </c>
      <c r="G564" s="9" t="s">
        <v>34</v>
      </c>
      <c r="H564" s="10">
        <v>2900</v>
      </c>
      <c r="I564" s="9">
        <f>$B$1-F564</f>
        <v>216</v>
      </c>
      <c r="J564" s="8">
        <f>DATEDIF(F564,$B$1,"m")+1</f>
        <v>8</v>
      </c>
      <c r="K564" s="8" t="str">
        <f>VLOOKUP(J564,$M$4:$N$10,2,1)</f>
        <v>7-9 months</v>
      </c>
    </row>
    <row r="565" spans="1:11" x14ac:dyDescent="0.25">
      <c r="A565" t="s">
        <v>8</v>
      </c>
      <c r="B565" s="9" t="s">
        <v>18</v>
      </c>
      <c r="C565" s="9" t="s">
        <v>12</v>
      </c>
      <c r="D565" s="9" t="s">
        <v>12</v>
      </c>
      <c r="E565" s="9" t="s">
        <v>603</v>
      </c>
      <c r="F565" s="7">
        <v>45142</v>
      </c>
      <c r="G565" s="9" t="s">
        <v>34</v>
      </c>
      <c r="H565" s="10">
        <v>2500</v>
      </c>
      <c r="I565" s="9">
        <f>$B$1-F565</f>
        <v>118</v>
      </c>
      <c r="J565" s="8">
        <f>DATEDIF(F565,$B$1,"m")+1</f>
        <v>4</v>
      </c>
      <c r="K565" s="8" t="str">
        <f>VLOOKUP(J565,$M$4:$N$10,2,1)</f>
        <v>4-6 months</v>
      </c>
    </row>
    <row r="566" spans="1:11" x14ac:dyDescent="0.25">
      <c r="A566" t="s">
        <v>8</v>
      </c>
      <c r="B566" s="9" t="s">
        <v>18</v>
      </c>
      <c r="C566" s="9" t="s">
        <v>12</v>
      </c>
      <c r="D566" s="9" t="s">
        <v>12</v>
      </c>
      <c r="E566" s="9" t="s">
        <v>604</v>
      </c>
      <c r="F566" s="7">
        <v>44858</v>
      </c>
      <c r="G566" s="9" t="s">
        <v>34</v>
      </c>
      <c r="H566" s="10">
        <v>4100</v>
      </c>
      <c r="I566" s="9">
        <f>$B$1-F566</f>
        <v>402</v>
      </c>
      <c r="J566" s="8">
        <f>DATEDIF(F566,$B$1,"m")+1</f>
        <v>14</v>
      </c>
      <c r="K566" s="8" t="str">
        <f>VLOOKUP(J566,$M$4:$N$10,2,1)</f>
        <v>&gt;12 months</v>
      </c>
    </row>
    <row r="567" spans="1:11" x14ac:dyDescent="0.25">
      <c r="A567" t="s">
        <v>8</v>
      </c>
      <c r="B567" s="9" t="s">
        <v>19</v>
      </c>
      <c r="C567" s="9" t="s">
        <v>13</v>
      </c>
      <c r="D567" s="9" t="s">
        <v>13</v>
      </c>
      <c r="E567" s="9" t="s">
        <v>605</v>
      </c>
      <c r="F567" s="7">
        <v>44790</v>
      </c>
      <c r="G567" s="9" t="s">
        <v>34</v>
      </c>
      <c r="H567" s="10">
        <v>4200</v>
      </c>
      <c r="I567" s="9">
        <f>$B$1-F567</f>
        <v>470</v>
      </c>
      <c r="J567" s="8">
        <f>DATEDIF(F567,$B$1,"m")+1</f>
        <v>16</v>
      </c>
      <c r="K567" s="8" t="str">
        <f>VLOOKUP(J567,$M$4:$N$10,2,1)</f>
        <v>&gt;12 months</v>
      </c>
    </row>
    <row r="568" spans="1:11" x14ac:dyDescent="0.25">
      <c r="A568" t="s">
        <v>9</v>
      </c>
      <c r="B568" s="9" t="s">
        <v>18</v>
      </c>
      <c r="C568" s="9" t="s">
        <v>12</v>
      </c>
      <c r="D568" s="9" t="s">
        <v>12</v>
      </c>
      <c r="E568" s="9" t="s">
        <v>606</v>
      </c>
      <c r="F568" s="7">
        <v>44786</v>
      </c>
      <c r="G568" s="9" t="s">
        <v>34</v>
      </c>
      <c r="H568" s="10">
        <v>2800</v>
      </c>
      <c r="I568" s="9">
        <f>$B$1-F568</f>
        <v>474</v>
      </c>
      <c r="J568" s="8">
        <f>DATEDIF(F568,$B$1,"m")+1</f>
        <v>16</v>
      </c>
      <c r="K568" s="8" t="str">
        <f>VLOOKUP(J568,$M$4:$N$10,2,1)</f>
        <v>&gt;12 months</v>
      </c>
    </row>
    <row r="569" spans="1:11" x14ac:dyDescent="0.25">
      <c r="A569" t="s">
        <v>8</v>
      </c>
      <c r="B569" s="9" t="s">
        <v>19</v>
      </c>
      <c r="C569" s="9" t="s">
        <v>13</v>
      </c>
      <c r="D569" s="9" t="s">
        <v>13</v>
      </c>
      <c r="E569" s="9" t="s">
        <v>607</v>
      </c>
      <c r="F569" s="7">
        <v>45030</v>
      </c>
      <c r="G569" s="9" t="s">
        <v>34</v>
      </c>
      <c r="H569" s="10">
        <v>2000</v>
      </c>
      <c r="I569" s="9">
        <f>$B$1-F569</f>
        <v>230</v>
      </c>
      <c r="J569" s="8">
        <f>DATEDIF(F569,$B$1,"m")+1</f>
        <v>8</v>
      </c>
      <c r="K569" s="8" t="str">
        <f>VLOOKUP(J569,$M$4:$N$10,2,1)</f>
        <v>7-9 months</v>
      </c>
    </row>
    <row r="570" spans="1:11" x14ac:dyDescent="0.25">
      <c r="A570" t="s">
        <v>7</v>
      </c>
      <c r="B570" s="9" t="s">
        <v>17</v>
      </c>
      <c r="C570" s="9" t="s">
        <v>11</v>
      </c>
      <c r="D570" s="9" t="s">
        <v>41</v>
      </c>
      <c r="E570" s="9" t="s">
        <v>608</v>
      </c>
      <c r="F570" s="7">
        <v>45113</v>
      </c>
      <c r="G570" s="9" t="s">
        <v>34</v>
      </c>
      <c r="H570" s="10">
        <v>5500</v>
      </c>
      <c r="I570" s="9">
        <f>$B$1-F570</f>
        <v>147</v>
      </c>
      <c r="J570" s="8">
        <f>DATEDIF(F570,$B$1,"m")+1</f>
        <v>5</v>
      </c>
      <c r="K570" s="8" t="str">
        <f>VLOOKUP(J570,$M$4:$N$10,2,1)</f>
        <v>4-6 months</v>
      </c>
    </row>
    <row r="571" spans="1:11" x14ac:dyDescent="0.25">
      <c r="A571" t="s">
        <v>8</v>
      </c>
      <c r="B571" s="9" t="s">
        <v>18</v>
      </c>
      <c r="C571" s="9" t="s">
        <v>12</v>
      </c>
      <c r="D571" s="9" t="s">
        <v>12</v>
      </c>
      <c r="E571" s="9" t="s">
        <v>609</v>
      </c>
      <c r="F571" s="7">
        <v>45082</v>
      </c>
      <c r="G571" s="9" t="s">
        <v>34</v>
      </c>
      <c r="H571" s="10">
        <v>2200</v>
      </c>
      <c r="I571" s="9">
        <f>$B$1-F571</f>
        <v>178</v>
      </c>
      <c r="J571" s="8">
        <f>DATEDIF(F571,$B$1,"m")+1</f>
        <v>6</v>
      </c>
      <c r="K571" s="8" t="str">
        <f>VLOOKUP(J571,$M$4:$N$10,2,1)</f>
        <v>4-6 months</v>
      </c>
    </row>
    <row r="572" spans="1:11" x14ac:dyDescent="0.25">
      <c r="A572" t="s">
        <v>8</v>
      </c>
      <c r="B572" s="9" t="s">
        <v>16</v>
      </c>
      <c r="C572" s="9" t="s">
        <v>10</v>
      </c>
      <c r="D572" s="9" t="s">
        <v>40</v>
      </c>
      <c r="E572" s="9" t="s">
        <v>610</v>
      </c>
      <c r="F572" s="7">
        <v>45120</v>
      </c>
      <c r="G572" s="9" t="s">
        <v>34</v>
      </c>
      <c r="H572" s="10">
        <v>2400</v>
      </c>
      <c r="I572" s="9">
        <f>$B$1-F572</f>
        <v>140</v>
      </c>
      <c r="J572" s="8">
        <f>DATEDIF(F572,$B$1,"m")+1</f>
        <v>5</v>
      </c>
      <c r="K572" s="8" t="str">
        <f>VLOOKUP(J572,$M$4:$N$10,2,1)</f>
        <v>4-6 months</v>
      </c>
    </row>
    <row r="573" spans="1:11" x14ac:dyDescent="0.25">
      <c r="A573" t="s">
        <v>7</v>
      </c>
      <c r="B573" s="9" t="s">
        <v>17</v>
      </c>
      <c r="C573" s="9" t="s">
        <v>11</v>
      </c>
      <c r="D573" s="9" t="s">
        <v>41</v>
      </c>
      <c r="E573" s="9" t="s">
        <v>611</v>
      </c>
      <c r="F573" s="7">
        <v>45022</v>
      </c>
      <c r="G573" s="9" t="s">
        <v>34</v>
      </c>
      <c r="H573" s="10">
        <v>4500</v>
      </c>
      <c r="I573" s="9">
        <f>$B$1-F573</f>
        <v>238</v>
      </c>
      <c r="J573" s="8">
        <f>DATEDIF(F573,$B$1,"m")+1</f>
        <v>8</v>
      </c>
      <c r="K573" s="8" t="str">
        <f>VLOOKUP(J573,$M$4:$N$10,2,1)</f>
        <v>7-9 months</v>
      </c>
    </row>
    <row r="574" spans="1:11" x14ac:dyDescent="0.25">
      <c r="A574" t="s">
        <v>9</v>
      </c>
      <c r="B574" s="9" t="s">
        <v>21</v>
      </c>
      <c r="C574" s="9" t="s">
        <v>15</v>
      </c>
      <c r="D574" s="9" t="s">
        <v>12</v>
      </c>
      <c r="E574" s="9" t="s">
        <v>612</v>
      </c>
      <c r="F574" s="7">
        <v>44932</v>
      </c>
      <c r="G574" s="9" t="s">
        <v>34</v>
      </c>
      <c r="H574" s="10">
        <v>4900</v>
      </c>
      <c r="I574" s="9">
        <f>$B$1-F574</f>
        <v>328</v>
      </c>
      <c r="J574" s="8">
        <f>DATEDIF(F574,$B$1,"m")+1</f>
        <v>11</v>
      </c>
      <c r="K574" s="8" t="str">
        <f>VLOOKUP(J574,$M$4:$N$10,2,1)</f>
        <v>10-12 months</v>
      </c>
    </row>
    <row r="575" spans="1:11" x14ac:dyDescent="0.25">
      <c r="A575" t="s">
        <v>9</v>
      </c>
      <c r="B575" s="9" t="s">
        <v>21</v>
      </c>
      <c r="C575" s="9" t="s">
        <v>15</v>
      </c>
      <c r="D575" s="9" t="s">
        <v>12</v>
      </c>
      <c r="E575" s="9" t="s">
        <v>613</v>
      </c>
      <c r="F575" s="7">
        <v>44830</v>
      </c>
      <c r="G575" s="9" t="s">
        <v>34</v>
      </c>
      <c r="H575" s="10">
        <v>3600</v>
      </c>
      <c r="I575" s="9">
        <f>$B$1-F575</f>
        <v>430</v>
      </c>
      <c r="J575" s="8">
        <f>DATEDIF(F575,$B$1,"m")+1</f>
        <v>15</v>
      </c>
      <c r="K575" s="8" t="str">
        <f>VLOOKUP(J575,$M$4:$N$10,2,1)</f>
        <v>&gt;12 months</v>
      </c>
    </row>
    <row r="576" spans="1:11" x14ac:dyDescent="0.25">
      <c r="A576" t="s">
        <v>8</v>
      </c>
      <c r="B576" s="9" t="s">
        <v>19</v>
      </c>
      <c r="C576" s="9" t="s">
        <v>13</v>
      </c>
      <c r="D576" s="9" t="s">
        <v>13</v>
      </c>
      <c r="E576" s="9" t="s">
        <v>614</v>
      </c>
      <c r="F576" s="7">
        <v>44779</v>
      </c>
      <c r="G576" s="9" t="s">
        <v>34</v>
      </c>
      <c r="H576" s="10">
        <v>5900</v>
      </c>
      <c r="I576" s="9">
        <f>$B$1-F576</f>
        <v>481</v>
      </c>
      <c r="J576" s="8">
        <f>DATEDIF(F576,$B$1,"m")+1</f>
        <v>16</v>
      </c>
      <c r="K576" s="8" t="str">
        <f>VLOOKUP(J576,$M$4:$N$10,2,1)</f>
        <v>&gt;12 months</v>
      </c>
    </row>
    <row r="577" spans="1:11" x14ac:dyDescent="0.25">
      <c r="A577" t="s">
        <v>7</v>
      </c>
      <c r="B577" s="9" t="s">
        <v>19</v>
      </c>
      <c r="C577" s="9" t="s">
        <v>13</v>
      </c>
      <c r="D577" s="9" t="s">
        <v>13</v>
      </c>
      <c r="E577" s="9" t="s">
        <v>615</v>
      </c>
      <c r="F577" s="7">
        <v>45203</v>
      </c>
      <c r="G577" s="9" t="s">
        <v>34</v>
      </c>
      <c r="H577" s="10">
        <v>5700</v>
      </c>
      <c r="I577" s="9">
        <f>$B$1-F577</f>
        <v>57</v>
      </c>
      <c r="J577" s="8">
        <f>DATEDIF(F577,$B$1,"m")+1</f>
        <v>2</v>
      </c>
      <c r="K577" s="8" t="str">
        <f>VLOOKUP(J577,$M$4:$N$10,2,1)</f>
        <v>2 months</v>
      </c>
    </row>
    <row r="578" spans="1:11" x14ac:dyDescent="0.25">
      <c r="A578" t="s">
        <v>9</v>
      </c>
      <c r="B578" s="9" t="s">
        <v>20</v>
      </c>
      <c r="C578" s="9" t="s">
        <v>14</v>
      </c>
      <c r="D578" s="9" t="s">
        <v>13</v>
      </c>
      <c r="E578" s="9" t="s">
        <v>616</v>
      </c>
      <c r="F578" s="7">
        <v>45002</v>
      </c>
      <c r="G578" s="9" t="s">
        <v>34</v>
      </c>
      <c r="H578" s="10">
        <v>2800</v>
      </c>
      <c r="I578" s="9">
        <f>$B$1-F578</f>
        <v>258</v>
      </c>
      <c r="J578" s="8">
        <f>DATEDIF(F578,$B$1,"m")+1</f>
        <v>9</v>
      </c>
      <c r="K578" s="8" t="str">
        <f>VLOOKUP(J578,$M$4:$N$10,2,1)</f>
        <v>7-9 months</v>
      </c>
    </row>
    <row r="579" spans="1:11" x14ac:dyDescent="0.25">
      <c r="A579" t="s">
        <v>7</v>
      </c>
      <c r="B579" s="9" t="s">
        <v>21</v>
      </c>
      <c r="C579" s="9" t="s">
        <v>15</v>
      </c>
      <c r="D579" s="9" t="s">
        <v>12</v>
      </c>
      <c r="E579" s="9" t="s">
        <v>617</v>
      </c>
      <c r="F579" s="7">
        <v>44829</v>
      </c>
      <c r="G579" s="9" t="s">
        <v>34</v>
      </c>
      <c r="H579" s="10">
        <v>2000</v>
      </c>
      <c r="I579" s="9">
        <f>$B$1-F579</f>
        <v>431</v>
      </c>
      <c r="J579" s="8">
        <f>DATEDIF(F579,$B$1,"m")+1</f>
        <v>15</v>
      </c>
      <c r="K579" s="8" t="str">
        <f>VLOOKUP(J579,$M$4:$N$10,2,1)</f>
        <v>&gt;12 months</v>
      </c>
    </row>
    <row r="580" spans="1:11" x14ac:dyDescent="0.25">
      <c r="A580" t="s">
        <v>8</v>
      </c>
      <c r="B580" s="9" t="s">
        <v>18</v>
      </c>
      <c r="C580" s="9" t="s">
        <v>12</v>
      </c>
      <c r="D580" s="9" t="s">
        <v>12</v>
      </c>
      <c r="E580" s="9" t="s">
        <v>618</v>
      </c>
      <c r="F580" s="7">
        <v>45050</v>
      </c>
      <c r="G580" s="9" t="s">
        <v>34</v>
      </c>
      <c r="H580" s="10">
        <v>2700</v>
      </c>
      <c r="I580" s="9">
        <f>$B$1-F580</f>
        <v>210</v>
      </c>
      <c r="J580" s="8">
        <f>DATEDIF(F580,$B$1,"m")+1</f>
        <v>7</v>
      </c>
      <c r="K580" s="8" t="str">
        <f>VLOOKUP(J580,$M$4:$N$10,2,1)</f>
        <v>7-9 months</v>
      </c>
    </row>
    <row r="581" spans="1:11" x14ac:dyDescent="0.25">
      <c r="A581" t="s">
        <v>9</v>
      </c>
      <c r="B581" s="9" t="s">
        <v>20</v>
      </c>
      <c r="C581" s="9" t="s">
        <v>14</v>
      </c>
      <c r="D581" s="9" t="s">
        <v>13</v>
      </c>
      <c r="E581" s="9" t="s">
        <v>619</v>
      </c>
      <c r="F581" s="7">
        <v>44786</v>
      </c>
      <c r="G581" s="9" t="s">
        <v>34</v>
      </c>
      <c r="H581" s="10">
        <v>3100</v>
      </c>
      <c r="I581" s="9">
        <f>$B$1-F581</f>
        <v>474</v>
      </c>
      <c r="J581" s="8">
        <f>DATEDIF(F581,$B$1,"m")+1</f>
        <v>16</v>
      </c>
      <c r="K581" s="8" t="str">
        <f>VLOOKUP(J581,$M$4:$N$10,2,1)</f>
        <v>&gt;12 months</v>
      </c>
    </row>
    <row r="582" spans="1:11" x14ac:dyDescent="0.25">
      <c r="A582" t="s">
        <v>9</v>
      </c>
      <c r="B582" s="9" t="s">
        <v>18</v>
      </c>
      <c r="C582" s="9" t="s">
        <v>12</v>
      </c>
      <c r="D582" s="9" t="s">
        <v>12</v>
      </c>
      <c r="E582" s="9" t="s">
        <v>620</v>
      </c>
      <c r="F582" s="7">
        <v>44990</v>
      </c>
      <c r="G582" s="9" t="s">
        <v>34</v>
      </c>
      <c r="H582" s="10">
        <v>5200</v>
      </c>
      <c r="I582" s="9">
        <f>$B$1-F582</f>
        <v>270</v>
      </c>
      <c r="J582" s="8">
        <f>DATEDIF(F582,$B$1,"m")+1</f>
        <v>9</v>
      </c>
      <c r="K582" s="8" t="str">
        <f>VLOOKUP(J582,$M$4:$N$10,2,1)</f>
        <v>7-9 months</v>
      </c>
    </row>
    <row r="583" spans="1:11" x14ac:dyDescent="0.25">
      <c r="A583" t="s">
        <v>7</v>
      </c>
      <c r="B583" s="9" t="s">
        <v>16</v>
      </c>
      <c r="C583" s="9" t="s">
        <v>10</v>
      </c>
      <c r="D583" s="9" t="s">
        <v>40</v>
      </c>
      <c r="E583" s="9" t="s">
        <v>621</v>
      </c>
      <c r="F583" s="7">
        <v>45074</v>
      </c>
      <c r="G583" s="9" t="s">
        <v>34</v>
      </c>
      <c r="H583" s="10">
        <v>1500</v>
      </c>
      <c r="I583" s="9">
        <f>$B$1-F583</f>
        <v>186</v>
      </c>
      <c r="J583" s="8">
        <f>DATEDIF(F583,$B$1,"m")+1</f>
        <v>7</v>
      </c>
      <c r="K583" s="8" t="str">
        <f>VLOOKUP(J583,$M$4:$N$10,2,1)</f>
        <v>7-9 months</v>
      </c>
    </row>
    <row r="584" spans="1:11" x14ac:dyDescent="0.25">
      <c r="A584" t="s">
        <v>9</v>
      </c>
      <c r="B584" s="9" t="s">
        <v>20</v>
      </c>
      <c r="C584" s="9" t="s">
        <v>14</v>
      </c>
      <c r="D584" s="9" t="s">
        <v>13</v>
      </c>
      <c r="E584" s="9" t="s">
        <v>622</v>
      </c>
      <c r="F584" s="7">
        <v>44933</v>
      </c>
      <c r="G584" s="9" t="s">
        <v>34</v>
      </c>
      <c r="H584" s="10">
        <v>5600</v>
      </c>
      <c r="I584" s="9">
        <f>$B$1-F584</f>
        <v>327</v>
      </c>
      <c r="J584" s="8">
        <f>DATEDIF(F584,$B$1,"m")+1</f>
        <v>11</v>
      </c>
      <c r="K584" s="8" t="str">
        <f>VLOOKUP(J584,$M$4:$N$10,2,1)</f>
        <v>10-12 months</v>
      </c>
    </row>
    <row r="585" spans="1:11" x14ac:dyDescent="0.25">
      <c r="A585" t="s">
        <v>9</v>
      </c>
      <c r="B585" s="9" t="s">
        <v>17</v>
      </c>
      <c r="C585" s="9" t="s">
        <v>11</v>
      </c>
      <c r="D585" s="9" t="s">
        <v>41</v>
      </c>
      <c r="E585" s="9" t="s">
        <v>623</v>
      </c>
      <c r="F585" s="7">
        <v>45068</v>
      </c>
      <c r="G585" s="9" t="s">
        <v>34</v>
      </c>
      <c r="H585" s="10">
        <v>1300</v>
      </c>
      <c r="I585" s="9">
        <f>$B$1-F585</f>
        <v>192</v>
      </c>
      <c r="J585" s="8">
        <f>DATEDIF(F585,$B$1,"m")+1</f>
        <v>7</v>
      </c>
      <c r="K585" s="8" t="str">
        <f>VLOOKUP(J585,$M$4:$N$10,2,1)</f>
        <v>7-9 months</v>
      </c>
    </row>
    <row r="586" spans="1:11" x14ac:dyDescent="0.25">
      <c r="A586" t="s">
        <v>9</v>
      </c>
      <c r="B586" s="9" t="s">
        <v>16</v>
      </c>
      <c r="C586" s="9" t="s">
        <v>10</v>
      </c>
      <c r="D586" s="9" t="s">
        <v>40</v>
      </c>
      <c r="E586" s="9" t="s">
        <v>624</v>
      </c>
      <c r="F586" s="7">
        <v>45119</v>
      </c>
      <c r="G586" s="9" t="s">
        <v>34</v>
      </c>
      <c r="H586" s="10">
        <v>1400</v>
      </c>
      <c r="I586" s="9">
        <f>$B$1-F586</f>
        <v>141</v>
      </c>
      <c r="J586" s="8">
        <f>DATEDIF(F586,$B$1,"m")+1</f>
        <v>5</v>
      </c>
      <c r="K586" s="8" t="str">
        <f>VLOOKUP(J586,$M$4:$N$10,2,1)</f>
        <v>4-6 months</v>
      </c>
    </row>
    <row r="587" spans="1:11" x14ac:dyDescent="0.25">
      <c r="A587" t="s">
        <v>7</v>
      </c>
      <c r="B587" s="9" t="s">
        <v>20</v>
      </c>
      <c r="C587" s="9" t="s">
        <v>14</v>
      </c>
      <c r="D587" s="9" t="s">
        <v>13</v>
      </c>
      <c r="E587" s="9" t="s">
        <v>625</v>
      </c>
      <c r="F587" s="7">
        <v>44952</v>
      </c>
      <c r="G587" s="9" t="s">
        <v>34</v>
      </c>
      <c r="H587" s="10">
        <v>5400</v>
      </c>
      <c r="I587" s="9">
        <f>$B$1-F587</f>
        <v>308</v>
      </c>
      <c r="J587" s="8">
        <f>DATEDIF(F587,$B$1,"m")+1</f>
        <v>11</v>
      </c>
      <c r="K587" s="8" t="str">
        <f>VLOOKUP(J587,$M$4:$N$10,2,1)</f>
        <v>10-12 months</v>
      </c>
    </row>
    <row r="588" spans="1:11" x14ac:dyDescent="0.25">
      <c r="A588" t="s">
        <v>7</v>
      </c>
      <c r="B588" s="9" t="s">
        <v>16</v>
      </c>
      <c r="C588" s="9" t="s">
        <v>10</v>
      </c>
      <c r="D588" s="9" t="s">
        <v>40</v>
      </c>
      <c r="E588" s="9" t="s">
        <v>626</v>
      </c>
      <c r="F588" s="7">
        <v>45092</v>
      </c>
      <c r="G588" s="9" t="s">
        <v>34</v>
      </c>
      <c r="H588" s="10">
        <v>2100</v>
      </c>
      <c r="I588" s="9">
        <f>$B$1-F588</f>
        <v>168</v>
      </c>
      <c r="J588" s="8">
        <f>DATEDIF(F588,$B$1,"m")+1</f>
        <v>6</v>
      </c>
      <c r="K588" s="8" t="str">
        <f>VLOOKUP(J588,$M$4:$N$10,2,1)</f>
        <v>4-6 months</v>
      </c>
    </row>
    <row r="589" spans="1:11" x14ac:dyDescent="0.25">
      <c r="A589" t="s">
        <v>8</v>
      </c>
      <c r="B589" s="9" t="s">
        <v>19</v>
      </c>
      <c r="C589" s="9" t="s">
        <v>13</v>
      </c>
      <c r="D589" s="9" t="s">
        <v>13</v>
      </c>
      <c r="E589" s="9" t="s">
        <v>627</v>
      </c>
      <c r="F589" s="7">
        <v>45143</v>
      </c>
      <c r="G589" s="9" t="s">
        <v>34</v>
      </c>
      <c r="H589" s="10">
        <v>5400</v>
      </c>
      <c r="I589" s="9">
        <f>$B$1-F589</f>
        <v>117</v>
      </c>
      <c r="J589" s="8">
        <f>DATEDIF(F589,$B$1,"m")+1</f>
        <v>4</v>
      </c>
      <c r="K589" s="8" t="str">
        <f>VLOOKUP(J589,$M$4:$N$10,2,1)</f>
        <v>4-6 months</v>
      </c>
    </row>
    <row r="590" spans="1:11" x14ac:dyDescent="0.25">
      <c r="A590" t="s">
        <v>9</v>
      </c>
      <c r="B590" s="9" t="s">
        <v>17</v>
      </c>
      <c r="C590" s="9" t="s">
        <v>11</v>
      </c>
      <c r="D590" s="9" t="s">
        <v>41</v>
      </c>
      <c r="E590" s="9" t="s">
        <v>628</v>
      </c>
      <c r="F590" s="7">
        <v>44784</v>
      </c>
      <c r="G590" s="9" t="s">
        <v>34</v>
      </c>
      <c r="H590" s="10">
        <v>3600</v>
      </c>
      <c r="I590" s="9">
        <f>$B$1-F590</f>
        <v>476</v>
      </c>
      <c r="J590" s="8">
        <f>DATEDIF(F590,$B$1,"m")+1</f>
        <v>16</v>
      </c>
      <c r="K590" s="8" t="str">
        <f>VLOOKUP(J590,$M$4:$N$10,2,1)</f>
        <v>&gt;12 months</v>
      </c>
    </row>
    <row r="591" spans="1:11" x14ac:dyDescent="0.25">
      <c r="A591" t="s">
        <v>9</v>
      </c>
      <c r="B591" s="9" t="s">
        <v>16</v>
      </c>
      <c r="C591" s="9" t="s">
        <v>10</v>
      </c>
      <c r="D591" s="9" t="s">
        <v>40</v>
      </c>
      <c r="E591" s="9" t="s">
        <v>629</v>
      </c>
      <c r="F591" s="7">
        <v>44836</v>
      </c>
      <c r="G591" s="9" t="s">
        <v>34</v>
      </c>
      <c r="H591" s="10">
        <v>1300</v>
      </c>
      <c r="I591" s="9">
        <f>$B$1-F591</f>
        <v>424</v>
      </c>
      <c r="J591" s="8">
        <f>DATEDIF(F591,$B$1,"m")+1</f>
        <v>14</v>
      </c>
      <c r="K591" s="8" t="str">
        <f>VLOOKUP(J591,$M$4:$N$10,2,1)</f>
        <v>&gt;12 months</v>
      </c>
    </row>
    <row r="592" spans="1:11" x14ac:dyDescent="0.25">
      <c r="A592" t="s">
        <v>8</v>
      </c>
      <c r="B592" s="9" t="s">
        <v>19</v>
      </c>
      <c r="C592" s="9" t="s">
        <v>13</v>
      </c>
      <c r="D592" s="9" t="s">
        <v>13</v>
      </c>
      <c r="E592" s="9" t="s">
        <v>630</v>
      </c>
      <c r="F592" s="7">
        <v>45171</v>
      </c>
      <c r="G592" s="9" t="s">
        <v>34</v>
      </c>
      <c r="H592" s="10">
        <v>2300</v>
      </c>
      <c r="I592" s="9">
        <f>$B$1-F592</f>
        <v>89</v>
      </c>
      <c r="J592" s="8">
        <f>DATEDIF(F592,$B$1,"m")+1</f>
        <v>3</v>
      </c>
      <c r="K592" s="8" t="str">
        <f>VLOOKUP(J592,$M$4:$N$10,2,1)</f>
        <v>3 months</v>
      </c>
    </row>
    <row r="593" spans="1:11" x14ac:dyDescent="0.25">
      <c r="A593" t="s">
        <v>7</v>
      </c>
      <c r="B593" s="9" t="s">
        <v>21</v>
      </c>
      <c r="C593" s="9" t="s">
        <v>15</v>
      </c>
      <c r="D593" s="9" t="s">
        <v>12</v>
      </c>
      <c r="E593" s="9" t="s">
        <v>631</v>
      </c>
      <c r="F593" s="7">
        <v>45142</v>
      </c>
      <c r="G593" s="9" t="s">
        <v>34</v>
      </c>
      <c r="H593" s="10">
        <v>4400</v>
      </c>
      <c r="I593" s="9">
        <f>$B$1-F593</f>
        <v>118</v>
      </c>
      <c r="J593" s="8">
        <f>DATEDIF(F593,$B$1,"m")+1</f>
        <v>4</v>
      </c>
      <c r="K593" s="8" t="str">
        <f>VLOOKUP(J593,$M$4:$N$10,2,1)</f>
        <v>4-6 months</v>
      </c>
    </row>
    <row r="594" spans="1:11" x14ac:dyDescent="0.25">
      <c r="A594" t="s">
        <v>7</v>
      </c>
      <c r="B594" s="9" t="s">
        <v>19</v>
      </c>
      <c r="C594" s="9" t="s">
        <v>13</v>
      </c>
      <c r="D594" s="9" t="s">
        <v>13</v>
      </c>
      <c r="E594" s="9" t="s">
        <v>632</v>
      </c>
      <c r="F594" s="7">
        <v>44951</v>
      </c>
      <c r="G594" s="9" t="s">
        <v>34</v>
      </c>
      <c r="H594" s="10">
        <v>1300</v>
      </c>
      <c r="I594" s="9">
        <f>$B$1-F594</f>
        <v>309</v>
      </c>
      <c r="J594" s="8">
        <f>DATEDIF(F594,$B$1,"m")+1</f>
        <v>11</v>
      </c>
      <c r="K594" s="8" t="str">
        <f>VLOOKUP(J594,$M$4:$N$10,2,1)</f>
        <v>10-12 months</v>
      </c>
    </row>
    <row r="595" spans="1:11" x14ac:dyDescent="0.25">
      <c r="A595" t="s">
        <v>9</v>
      </c>
      <c r="B595" s="9" t="s">
        <v>16</v>
      </c>
      <c r="C595" s="9" t="s">
        <v>10</v>
      </c>
      <c r="D595" s="9" t="s">
        <v>40</v>
      </c>
      <c r="E595" s="9" t="s">
        <v>633</v>
      </c>
      <c r="F595" s="7">
        <v>45081</v>
      </c>
      <c r="G595" s="9" t="s">
        <v>34</v>
      </c>
      <c r="H595" s="10">
        <v>5000</v>
      </c>
      <c r="I595" s="9">
        <f>$B$1-F595</f>
        <v>179</v>
      </c>
      <c r="J595" s="8">
        <f>DATEDIF(F595,$B$1,"m")+1</f>
        <v>6</v>
      </c>
      <c r="K595" s="8" t="str">
        <f>VLOOKUP(J595,$M$4:$N$10,2,1)</f>
        <v>4-6 months</v>
      </c>
    </row>
    <row r="596" spans="1:11" x14ac:dyDescent="0.25">
      <c r="A596" t="s">
        <v>8</v>
      </c>
      <c r="B596" s="9" t="s">
        <v>19</v>
      </c>
      <c r="C596" s="9" t="s">
        <v>13</v>
      </c>
      <c r="D596" s="9" t="s">
        <v>13</v>
      </c>
      <c r="E596" s="9" t="s">
        <v>634</v>
      </c>
      <c r="F596" s="7">
        <v>44760</v>
      </c>
      <c r="G596" s="9" t="s">
        <v>34</v>
      </c>
      <c r="H596" s="10">
        <v>1600</v>
      </c>
      <c r="I596" s="9">
        <f>$B$1-F596</f>
        <v>500</v>
      </c>
      <c r="J596" s="8">
        <f>DATEDIF(F596,$B$1,"m")+1</f>
        <v>17</v>
      </c>
      <c r="K596" s="8" t="str">
        <f>VLOOKUP(J596,$M$4:$N$10,2,1)</f>
        <v>&gt;12 months</v>
      </c>
    </row>
    <row r="597" spans="1:11" x14ac:dyDescent="0.25">
      <c r="A597" t="s">
        <v>9</v>
      </c>
      <c r="B597" s="9" t="s">
        <v>19</v>
      </c>
      <c r="C597" s="9" t="s">
        <v>13</v>
      </c>
      <c r="D597" s="9" t="s">
        <v>13</v>
      </c>
      <c r="E597" s="9" t="s">
        <v>635</v>
      </c>
      <c r="F597" s="7">
        <v>45216</v>
      </c>
      <c r="G597" s="9" t="s">
        <v>34</v>
      </c>
      <c r="H597" s="10">
        <v>5500</v>
      </c>
      <c r="I597" s="9">
        <f>$B$1-F597</f>
        <v>44</v>
      </c>
      <c r="J597" s="8">
        <f>DATEDIF(F597,$B$1,"m")+1</f>
        <v>2</v>
      </c>
      <c r="K597" s="8" t="str">
        <f>VLOOKUP(J597,$M$4:$N$10,2,1)</f>
        <v>2 months</v>
      </c>
    </row>
    <row r="598" spans="1:11" x14ac:dyDescent="0.25">
      <c r="A598" t="s">
        <v>8</v>
      </c>
      <c r="B598" s="9" t="s">
        <v>20</v>
      </c>
      <c r="C598" s="9" t="s">
        <v>14</v>
      </c>
      <c r="D598" s="9" t="s">
        <v>13</v>
      </c>
      <c r="E598" s="9" t="s">
        <v>636</v>
      </c>
      <c r="F598" s="7">
        <v>45197</v>
      </c>
      <c r="G598" s="9" t="s">
        <v>34</v>
      </c>
      <c r="H598" s="10">
        <v>2400</v>
      </c>
      <c r="I598" s="9">
        <f>$B$1-F598</f>
        <v>63</v>
      </c>
      <c r="J598" s="8">
        <f>DATEDIF(F598,$B$1,"m")+1</f>
        <v>3</v>
      </c>
      <c r="K598" s="8" t="str">
        <f>VLOOKUP(J598,$M$4:$N$10,2,1)</f>
        <v>3 months</v>
      </c>
    </row>
    <row r="599" spans="1:11" x14ac:dyDescent="0.25">
      <c r="A599" t="s">
        <v>7</v>
      </c>
      <c r="B599" s="9" t="s">
        <v>18</v>
      </c>
      <c r="C599" s="9" t="s">
        <v>12</v>
      </c>
      <c r="D599" s="9" t="s">
        <v>12</v>
      </c>
      <c r="E599" s="9" t="s">
        <v>637</v>
      </c>
      <c r="F599" s="7">
        <v>44791</v>
      </c>
      <c r="G599" s="9" t="s">
        <v>34</v>
      </c>
      <c r="H599" s="10">
        <v>5000</v>
      </c>
      <c r="I599" s="9">
        <f>$B$1-F599</f>
        <v>469</v>
      </c>
      <c r="J599" s="8">
        <f>DATEDIF(F599,$B$1,"m")+1</f>
        <v>16</v>
      </c>
      <c r="K599" s="8" t="str">
        <f>VLOOKUP(J599,$M$4:$N$10,2,1)</f>
        <v>&gt;12 months</v>
      </c>
    </row>
    <row r="600" spans="1:11" x14ac:dyDescent="0.25">
      <c r="A600" t="s">
        <v>7</v>
      </c>
      <c r="B600" s="9" t="s">
        <v>17</v>
      </c>
      <c r="C600" s="9" t="s">
        <v>11</v>
      </c>
      <c r="D600" s="9" t="s">
        <v>41</v>
      </c>
      <c r="E600" s="9" t="s">
        <v>638</v>
      </c>
      <c r="F600" s="7">
        <v>44930</v>
      </c>
      <c r="G600" s="9" t="s">
        <v>34</v>
      </c>
      <c r="H600" s="10">
        <v>2200</v>
      </c>
      <c r="I600" s="9">
        <f>$B$1-F600</f>
        <v>330</v>
      </c>
      <c r="J600" s="8">
        <f>DATEDIF(F600,$B$1,"m")+1</f>
        <v>11</v>
      </c>
      <c r="K600" s="8" t="str">
        <f>VLOOKUP(J600,$M$4:$N$10,2,1)</f>
        <v>10-12 months</v>
      </c>
    </row>
    <row r="601" spans="1:11" x14ac:dyDescent="0.25">
      <c r="A601" t="s">
        <v>9</v>
      </c>
      <c r="B601" s="9" t="s">
        <v>21</v>
      </c>
      <c r="C601" s="9" t="s">
        <v>15</v>
      </c>
      <c r="D601" s="9" t="s">
        <v>12</v>
      </c>
      <c r="E601" s="9" t="s">
        <v>639</v>
      </c>
      <c r="F601" s="7">
        <v>45103</v>
      </c>
      <c r="G601" s="9" t="s">
        <v>34</v>
      </c>
      <c r="H601" s="10">
        <v>4200</v>
      </c>
      <c r="I601" s="9">
        <f>$B$1-F601</f>
        <v>157</v>
      </c>
      <c r="J601" s="8">
        <f>DATEDIF(F601,$B$1,"m")+1</f>
        <v>6</v>
      </c>
      <c r="K601" s="8" t="str">
        <f>VLOOKUP(J601,$M$4:$N$10,2,1)</f>
        <v>4-6 months</v>
      </c>
    </row>
    <row r="602" spans="1:11" x14ac:dyDescent="0.25">
      <c r="A602" t="s">
        <v>7</v>
      </c>
      <c r="B602" s="9" t="s">
        <v>17</v>
      </c>
      <c r="C602" s="9" t="s">
        <v>11</v>
      </c>
      <c r="D602" s="9" t="s">
        <v>41</v>
      </c>
      <c r="E602" s="9" t="s">
        <v>640</v>
      </c>
      <c r="F602" s="7">
        <v>45124</v>
      </c>
      <c r="G602" s="9" t="s">
        <v>34</v>
      </c>
      <c r="H602" s="10">
        <v>3300</v>
      </c>
      <c r="I602" s="9">
        <f>$B$1-F602</f>
        <v>136</v>
      </c>
      <c r="J602" s="8">
        <f>DATEDIF(F602,$B$1,"m")+1</f>
        <v>5</v>
      </c>
      <c r="K602" s="8" t="str">
        <f>VLOOKUP(J602,$M$4:$N$10,2,1)</f>
        <v>4-6 months</v>
      </c>
    </row>
    <row r="603" spans="1:11" x14ac:dyDescent="0.25">
      <c r="A603" t="s">
        <v>7</v>
      </c>
      <c r="B603" s="9" t="s">
        <v>17</v>
      </c>
      <c r="C603" s="9" t="s">
        <v>11</v>
      </c>
      <c r="D603" s="9" t="s">
        <v>41</v>
      </c>
      <c r="E603" s="9" t="s">
        <v>641</v>
      </c>
      <c r="F603" s="7">
        <v>44775</v>
      </c>
      <c r="G603" s="9" t="s">
        <v>34</v>
      </c>
      <c r="H603" s="10">
        <v>5800</v>
      </c>
      <c r="I603" s="9">
        <f>$B$1-F603</f>
        <v>485</v>
      </c>
      <c r="J603" s="8">
        <f>DATEDIF(F603,$B$1,"m")+1</f>
        <v>16</v>
      </c>
      <c r="K603" s="8" t="str">
        <f>VLOOKUP(J603,$M$4:$N$10,2,1)</f>
        <v>&gt;12 months</v>
      </c>
    </row>
    <row r="604" spans="1:11" x14ac:dyDescent="0.25">
      <c r="A604" t="s">
        <v>7</v>
      </c>
      <c r="B604" s="9" t="s">
        <v>20</v>
      </c>
      <c r="C604" s="9" t="s">
        <v>14</v>
      </c>
      <c r="D604" s="9" t="s">
        <v>13</v>
      </c>
      <c r="E604" s="9" t="s">
        <v>642</v>
      </c>
      <c r="F604" s="7">
        <v>45197</v>
      </c>
      <c r="G604" s="9" t="s">
        <v>34</v>
      </c>
      <c r="H604" s="10">
        <v>3700</v>
      </c>
      <c r="I604" s="9">
        <f>$B$1-F604</f>
        <v>63</v>
      </c>
      <c r="J604" s="8">
        <f>DATEDIF(F604,$B$1,"m")+1</f>
        <v>3</v>
      </c>
      <c r="K604" s="8" t="str">
        <f>VLOOKUP(J604,$M$4:$N$10,2,1)</f>
        <v>3 months</v>
      </c>
    </row>
    <row r="605" spans="1:11" x14ac:dyDescent="0.25">
      <c r="A605" t="s">
        <v>8</v>
      </c>
      <c r="B605" s="9" t="s">
        <v>20</v>
      </c>
      <c r="C605" s="9" t="s">
        <v>14</v>
      </c>
      <c r="D605" s="9" t="s">
        <v>13</v>
      </c>
      <c r="E605" s="9" t="s">
        <v>643</v>
      </c>
      <c r="F605" s="7">
        <v>44902</v>
      </c>
      <c r="G605" s="9" t="s">
        <v>34</v>
      </c>
      <c r="H605" s="10">
        <v>4000</v>
      </c>
      <c r="I605" s="9">
        <f>$B$1-F605</f>
        <v>358</v>
      </c>
      <c r="J605" s="8">
        <f>DATEDIF(F605,$B$1,"m")+1</f>
        <v>12</v>
      </c>
      <c r="K605" s="8" t="str">
        <f>VLOOKUP(J605,$M$4:$N$10,2,1)</f>
        <v>10-12 months</v>
      </c>
    </row>
    <row r="606" spans="1:11" x14ac:dyDescent="0.25">
      <c r="A606" t="s">
        <v>8</v>
      </c>
      <c r="B606" s="9" t="s">
        <v>21</v>
      </c>
      <c r="C606" s="9" t="s">
        <v>15</v>
      </c>
      <c r="D606" s="9" t="s">
        <v>12</v>
      </c>
      <c r="E606" s="9" t="s">
        <v>644</v>
      </c>
      <c r="F606" s="7">
        <v>45212</v>
      </c>
      <c r="G606" s="9" t="s">
        <v>34</v>
      </c>
      <c r="H606" s="10">
        <v>3800</v>
      </c>
      <c r="I606" s="9">
        <f>$B$1-F606</f>
        <v>48</v>
      </c>
      <c r="J606" s="8">
        <f>DATEDIF(F606,$B$1,"m")+1</f>
        <v>2</v>
      </c>
      <c r="K606" s="8" t="str">
        <f>VLOOKUP(J606,$M$4:$N$10,2,1)</f>
        <v>2 months</v>
      </c>
    </row>
    <row r="607" spans="1:11" x14ac:dyDescent="0.25">
      <c r="A607" t="s">
        <v>7</v>
      </c>
      <c r="B607" s="9" t="s">
        <v>20</v>
      </c>
      <c r="C607" s="9" t="s">
        <v>14</v>
      </c>
      <c r="D607" s="9" t="s">
        <v>13</v>
      </c>
      <c r="E607" s="9" t="s">
        <v>645</v>
      </c>
      <c r="F607" s="7">
        <v>44836</v>
      </c>
      <c r="G607" s="9" t="s">
        <v>34</v>
      </c>
      <c r="H607" s="10">
        <v>3500</v>
      </c>
      <c r="I607" s="9">
        <f>$B$1-F607</f>
        <v>424</v>
      </c>
      <c r="J607" s="8">
        <f>DATEDIF(F607,$B$1,"m")+1</f>
        <v>14</v>
      </c>
      <c r="K607" s="8" t="str">
        <f>VLOOKUP(J607,$M$4:$N$10,2,1)</f>
        <v>&gt;12 months</v>
      </c>
    </row>
    <row r="608" spans="1:11" x14ac:dyDescent="0.25">
      <c r="A608" t="s">
        <v>9</v>
      </c>
      <c r="B608" s="9" t="s">
        <v>16</v>
      </c>
      <c r="C608" s="9" t="s">
        <v>10</v>
      </c>
      <c r="D608" s="9" t="s">
        <v>40</v>
      </c>
      <c r="E608" s="9" t="s">
        <v>646</v>
      </c>
      <c r="F608" s="7">
        <v>45139</v>
      </c>
      <c r="G608" s="9" t="s">
        <v>34</v>
      </c>
      <c r="H608" s="10">
        <v>6000</v>
      </c>
      <c r="I608" s="9">
        <f>$B$1-F608</f>
        <v>121</v>
      </c>
      <c r="J608" s="8">
        <f>DATEDIF(F608,$B$1,"m")+1</f>
        <v>4</v>
      </c>
      <c r="K608" s="8" t="str">
        <f>VLOOKUP(J608,$M$4:$N$10,2,1)</f>
        <v>4-6 months</v>
      </c>
    </row>
    <row r="609" spans="1:11" x14ac:dyDescent="0.25">
      <c r="A609" t="s">
        <v>9</v>
      </c>
      <c r="B609" s="9" t="s">
        <v>20</v>
      </c>
      <c r="C609" s="9" t="s">
        <v>14</v>
      </c>
      <c r="D609" s="9" t="s">
        <v>13</v>
      </c>
      <c r="E609" s="9" t="s">
        <v>647</v>
      </c>
      <c r="F609" s="7">
        <v>45135</v>
      </c>
      <c r="G609" s="9" t="s">
        <v>34</v>
      </c>
      <c r="H609" s="10">
        <v>1800</v>
      </c>
      <c r="I609" s="9">
        <f>$B$1-F609</f>
        <v>125</v>
      </c>
      <c r="J609" s="8">
        <f>DATEDIF(F609,$B$1,"m")+1</f>
        <v>5</v>
      </c>
      <c r="K609" s="8" t="str">
        <f>VLOOKUP(J609,$M$4:$N$10,2,1)</f>
        <v>4-6 months</v>
      </c>
    </row>
    <row r="610" spans="1:11" x14ac:dyDescent="0.25">
      <c r="A610" t="s">
        <v>9</v>
      </c>
      <c r="B610" s="9" t="s">
        <v>20</v>
      </c>
      <c r="C610" s="9" t="s">
        <v>14</v>
      </c>
      <c r="D610" s="9" t="s">
        <v>13</v>
      </c>
      <c r="E610" s="9" t="s">
        <v>648</v>
      </c>
      <c r="F610" s="7">
        <v>45070</v>
      </c>
      <c r="G610" s="9" t="s">
        <v>34</v>
      </c>
      <c r="H610" s="10">
        <v>4500</v>
      </c>
      <c r="I610" s="9">
        <f>$B$1-F610</f>
        <v>190</v>
      </c>
      <c r="J610" s="8">
        <f>DATEDIF(F610,$B$1,"m")+1</f>
        <v>7</v>
      </c>
      <c r="K610" s="8" t="str">
        <f>VLOOKUP(J610,$M$4:$N$10,2,1)</f>
        <v>7-9 months</v>
      </c>
    </row>
    <row r="611" spans="1:11" x14ac:dyDescent="0.25">
      <c r="A611" t="s">
        <v>8</v>
      </c>
      <c r="B611" s="9" t="s">
        <v>20</v>
      </c>
      <c r="C611" s="9" t="s">
        <v>14</v>
      </c>
      <c r="D611" s="9" t="s">
        <v>13</v>
      </c>
      <c r="E611" s="9" t="s">
        <v>649</v>
      </c>
      <c r="F611" s="7">
        <v>44934</v>
      </c>
      <c r="G611" s="9" t="s">
        <v>34</v>
      </c>
      <c r="H611" s="10">
        <v>4000</v>
      </c>
      <c r="I611" s="9">
        <f>$B$1-F611</f>
        <v>326</v>
      </c>
      <c r="J611" s="8">
        <f>DATEDIF(F611,$B$1,"m")+1</f>
        <v>11</v>
      </c>
      <c r="K611" s="8" t="str">
        <f>VLOOKUP(J611,$M$4:$N$10,2,1)</f>
        <v>10-12 months</v>
      </c>
    </row>
    <row r="612" spans="1:11" x14ac:dyDescent="0.25">
      <c r="A612" t="s">
        <v>9</v>
      </c>
      <c r="B612" s="9" t="s">
        <v>19</v>
      </c>
      <c r="C612" s="9" t="s">
        <v>13</v>
      </c>
      <c r="D612" s="9" t="s">
        <v>13</v>
      </c>
      <c r="E612" s="9" t="s">
        <v>650</v>
      </c>
      <c r="F612" s="7">
        <v>44802</v>
      </c>
      <c r="G612" s="9" t="s">
        <v>34</v>
      </c>
      <c r="H612" s="10">
        <v>3700</v>
      </c>
      <c r="I612" s="9">
        <f>$B$1-F612</f>
        <v>458</v>
      </c>
      <c r="J612" s="8">
        <f>DATEDIF(F612,$B$1,"m")+1</f>
        <v>16</v>
      </c>
      <c r="K612" s="8" t="str">
        <f>VLOOKUP(J612,$M$4:$N$10,2,1)</f>
        <v>&gt;12 months</v>
      </c>
    </row>
    <row r="613" spans="1:11" x14ac:dyDescent="0.25">
      <c r="A613" t="s">
        <v>7</v>
      </c>
      <c r="B613" s="9" t="s">
        <v>18</v>
      </c>
      <c r="C613" s="9" t="s">
        <v>12</v>
      </c>
      <c r="D613" s="9" t="s">
        <v>12</v>
      </c>
      <c r="E613" s="9" t="s">
        <v>651</v>
      </c>
      <c r="F613" s="7">
        <v>45122</v>
      </c>
      <c r="G613" s="9" t="s">
        <v>34</v>
      </c>
      <c r="H613" s="10">
        <v>2600</v>
      </c>
      <c r="I613" s="9">
        <f>$B$1-F613</f>
        <v>138</v>
      </c>
      <c r="J613" s="8">
        <f>DATEDIF(F613,$B$1,"m")+1</f>
        <v>5</v>
      </c>
      <c r="K613" s="8" t="str">
        <f>VLOOKUP(J613,$M$4:$N$10,2,1)</f>
        <v>4-6 months</v>
      </c>
    </row>
    <row r="614" spans="1:11" x14ac:dyDescent="0.25">
      <c r="A614" t="s">
        <v>9</v>
      </c>
      <c r="B614" s="9" t="s">
        <v>16</v>
      </c>
      <c r="C614" s="9" t="s">
        <v>10</v>
      </c>
      <c r="D614" s="9" t="s">
        <v>40</v>
      </c>
      <c r="E614" s="9" t="s">
        <v>652</v>
      </c>
      <c r="F614" s="7">
        <v>45166</v>
      </c>
      <c r="G614" s="9" t="s">
        <v>34</v>
      </c>
      <c r="H614" s="10">
        <v>3900</v>
      </c>
      <c r="I614" s="9">
        <f>$B$1-F614</f>
        <v>94</v>
      </c>
      <c r="J614" s="8">
        <f>DATEDIF(F614,$B$1,"m")+1</f>
        <v>4</v>
      </c>
      <c r="K614" s="8" t="str">
        <f>VLOOKUP(J614,$M$4:$N$10,2,1)</f>
        <v>4-6 months</v>
      </c>
    </row>
    <row r="615" spans="1:11" x14ac:dyDescent="0.25">
      <c r="A615" t="s">
        <v>8</v>
      </c>
      <c r="B615" s="9" t="s">
        <v>17</v>
      </c>
      <c r="C615" s="9" t="s">
        <v>11</v>
      </c>
      <c r="D615" s="9" t="s">
        <v>41</v>
      </c>
      <c r="E615" s="9" t="s">
        <v>653</v>
      </c>
      <c r="F615" s="7">
        <v>44842</v>
      </c>
      <c r="G615" s="9" t="s">
        <v>34</v>
      </c>
      <c r="H615" s="10">
        <v>5700</v>
      </c>
      <c r="I615" s="9">
        <f>$B$1-F615</f>
        <v>418</v>
      </c>
      <c r="J615" s="8">
        <f>DATEDIF(F615,$B$1,"m")+1</f>
        <v>14</v>
      </c>
      <c r="K615" s="8" t="str">
        <f>VLOOKUP(J615,$M$4:$N$10,2,1)</f>
        <v>&gt;12 months</v>
      </c>
    </row>
    <row r="616" spans="1:11" x14ac:dyDescent="0.25">
      <c r="A616" t="s">
        <v>7</v>
      </c>
      <c r="B616" s="9" t="s">
        <v>17</v>
      </c>
      <c r="C616" s="9" t="s">
        <v>11</v>
      </c>
      <c r="D616" s="9" t="s">
        <v>41</v>
      </c>
      <c r="E616" s="9" t="s">
        <v>654</v>
      </c>
      <c r="F616" s="7">
        <v>45056</v>
      </c>
      <c r="G616" s="9" t="s">
        <v>34</v>
      </c>
      <c r="H616" s="10">
        <v>3000</v>
      </c>
      <c r="I616" s="9">
        <f>$B$1-F616</f>
        <v>204</v>
      </c>
      <c r="J616" s="8">
        <f>DATEDIF(F616,$B$1,"m")+1</f>
        <v>7</v>
      </c>
      <c r="K616" s="8" t="str">
        <f>VLOOKUP(J616,$M$4:$N$10,2,1)</f>
        <v>7-9 months</v>
      </c>
    </row>
    <row r="617" spans="1:11" x14ac:dyDescent="0.25">
      <c r="A617" t="s">
        <v>7</v>
      </c>
      <c r="B617" s="9" t="s">
        <v>16</v>
      </c>
      <c r="C617" s="9" t="s">
        <v>10</v>
      </c>
      <c r="D617" s="9" t="s">
        <v>40</v>
      </c>
      <c r="E617" s="9" t="s">
        <v>655</v>
      </c>
      <c r="F617" s="7">
        <v>44978</v>
      </c>
      <c r="G617" s="9" t="s">
        <v>34</v>
      </c>
      <c r="H617" s="10">
        <v>5100</v>
      </c>
      <c r="I617" s="9">
        <f>$B$1-F617</f>
        <v>282</v>
      </c>
      <c r="J617" s="8">
        <f>DATEDIF(F617,$B$1,"m")+1</f>
        <v>10</v>
      </c>
      <c r="K617" s="8" t="str">
        <f>VLOOKUP(J617,$M$4:$N$10,2,1)</f>
        <v>10-12 months</v>
      </c>
    </row>
    <row r="618" spans="1:11" x14ac:dyDescent="0.25">
      <c r="A618" t="s">
        <v>8</v>
      </c>
      <c r="B618" s="9" t="s">
        <v>20</v>
      </c>
      <c r="C618" s="9" t="s">
        <v>14</v>
      </c>
      <c r="D618" s="9" t="s">
        <v>13</v>
      </c>
      <c r="E618" s="9" t="s">
        <v>656</v>
      </c>
      <c r="F618" s="7">
        <v>44839</v>
      </c>
      <c r="G618" s="9" t="s">
        <v>34</v>
      </c>
      <c r="H618" s="10">
        <v>4400</v>
      </c>
      <c r="I618" s="9">
        <f>$B$1-F618</f>
        <v>421</v>
      </c>
      <c r="J618" s="8">
        <f>DATEDIF(F618,$B$1,"m")+1</f>
        <v>14</v>
      </c>
      <c r="K618" s="8" t="str">
        <f>VLOOKUP(J618,$M$4:$N$10,2,1)</f>
        <v>&gt;12 months</v>
      </c>
    </row>
    <row r="619" spans="1:11" x14ac:dyDescent="0.25">
      <c r="A619" t="s">
        <v>8</v>
      </c>
      <c r="B619" s="9" t="s">
        <v>17</v>
      </c>
      <c r="C619" s="9" t="s">
        <v>11</v>
      </c>
      <c r="D619" s="9" t="s">
        <v>41</v>
      </c>
      <c r="E619" s="9" t="s">
        <v>657</v>
      </c>
      <c r="F619" s="7">
        <v>44778</v>
      </c>
      <c r="G619" s="9" t="s">
        <v>34</v>
      </c>
      <c r="H619" s="10">
        <v>5000</v>
      </c>
      <c r="I619" s="9">
        <f>$B$1-F619</f>
        <v>482</v>
      </c>
      <c r="J619" s="8">
        <f>DATEDIF(F619,$B$1,"m")+1</f>
        <v>16</v>
      </c>
      <c r="K619" s="8" t="str">
        <f>VLOOKUP(J619,$M$4:$N$10,2,1)</f>
        <v>&gt;12 months</v>
      </c>
    </row>
    <row r="620" spans="1:11" x14ac:dyDescent="0.25">
      <c r="A620" t="s">
        <v>7</v>
      </c>
      <c r="B620" s="9" t="s">
        <v>18</v>
      </c>
      <c r="C620" s="9" t="s">
        <v>12</v>
      </c>
      <c r="D620" s="9" t="s">
        <v>12</v>
      </c>
      <c r="E620" s="9" t="s">
        <v>658</v>
      </c>
      <c r="F620" s="7">
        <v>45053</v>
      </c>
      <c r="G620" s="9" t="s">
        <v>34</v>
      </c>
      <c r="H620" s="10">
        <v>3400</v>
      </c>
      <c r="I620" s="9">
        <f>$B$1-F620</f>
        <v>207</v>
      </c>
      <c r="J620" s="8">
        <f>DATEDIF(F620,$B$1,"m")+1</f>
        <v>7</v>
      </c>
      <c r="K620" s="8" t="str">
        <f>VLOOKUP(J620,$M$4:$N$10,2,1)</f>
        <v>7-9 months</v>
      </c>
    </row>
    <row r="621" spans="1:11" x14ac:dyDescent="0.25">
      <c r="A621" t="s">
        <v>7</v>
      </c>
      <c r="B621" s="9" t="s">
        <v>19</v>
      </c>
      <c r="C621" s="9" t="s">
        <v>13</v>
      </c>
      <c r="D621" s="9" t="s">
        <v>13</v>
      </c>
      <c r="E621" s="9" t="s">
        <v>659</v>
      </c>
      <c r="F621" s="7">
        <v>44927</v>
      </c>
      <c r="G621" s="9" t="s">
        <v>34</v>
      </c>
      <c r="H621" s="10">
        <v>1200</v>
      </c>
      <c r="I621" s="9">
        <f>$B$1-F621</f>
        <v>333</v>
      </c>
      <c r="J621" s="8">
        <f>DATEDIF(F621,$B$1,"m")+1</f>
        <v>11</v>
      </c>
      <c r="K621" s="8" t="str">
        <f>VLOOKUP(J621,$M$4:$N$10,2,1)</f>
        <v>10-12 months</v>
      </c>
    </row>
    <row r="622" spans="1:11" x14ac:dyDescent="0.25">
      <c r="A622" t="s">
        <v>8</v>
      </c>
      <c r="B622" s="9" t="s">
        <v>20</v>
      </c>
      <c r="C622" s="9" t="s">
        <v>14</v>
      </c>
      <c r="D622" s="9" t="s">
        <v>13</v>
      </c>
      <c r="E622" s="9" t="s">
        <v>660</v>
      </c>
      <c r="F622" s="7">
        <v>45195</v>
      </c>
      <c r="G622" s="9" t="s">
        <v>34</v>
      </c>
      <c r="H622" s="10">
        <v>3300</v>
      </c>
      <c r="I622" s="9">
        <f>$B$1-F622</f>
        <v>65</v>
      </c>
      <c r="J622" s="8">
        <f>DATEDIF(F622,$B$1,"m")+1</f>
        <v>3</v>
      </c>
      <c r="K622" s="8" t="str">
        <f>VLOOKUP(J622,$M$4:$N$10,2,1)</f>
        <v>3 months</v>
      </c>
    </row>
    <row r="623" spans="1:11" x14ac:dyDescent="0.25">
      <c r="A623" t="s">
        <v>7</v>
      </c>
      <c r="B623" s="9" t="s">
        <v>20</v>
      </c>
      <c r="C623" s="9" t="s">
        <v>14</v>
      </c>
      <c r="D623" s="9" t="s">
        <v>13</v>
      </c>
      <c r="E623" s="9" t="s">
        <v>661</v>
      </c>
      <c r="F623" s="7">
        <v>45226</v>
      </c>
      <c r="G623" s="9" t="s">
        <v>34</v>
      </c>
      <c r="H623" s="10">
        <v>5300</v>
      </c>
      <c r="I623" s="9">
        <f>$B$1-F623</f>
        <v>34</v>
      </c>
      <c r="J623" s="8">
        <f>DATEDIF(F623,$B$1,"m")+1</f>
        <v>2</v>
      </c>
      <c r="K623" s="8" t="str">
        <f>VLOOKUP(J623,$M$4:$N$10,2,1)</f>
        <v>2 months</v>
      </c>
    </row>
    <row r="624" spans="1:11" x14ac:dyDescent="0.25">
      <c r="A624" t="s">
        <v>7</v>
      </c>
      <c r="B624" s="9" t="s">
        <v>19</v>
      </c>
      <c r="C624" s="9" t="s">
        <v>13</v>
      </c>
      <c r="D624" s="9" t="s">
        <v>13</v>
      </c>
      <c r="E624" s="9" t="s">
        <v>662</v>
      </c>
      <c r="F624" s="7">
        <v>45194</v>
      </c>
      <c r="G624" s="9" t="s">
        <v>34</v>
      </c>
      <c r="H624" s="10">
        <v>4800</v>
      </c>
      <c r="I624" s="9">
        <f>$B$1-F624</f>
        <v>66</v>
      </c>
      <c r="J624" s="8">
        <f>DATEDIF(F624,$B$1,"m")+1</f>
        <v>3</v>
      </c>
      <c r="K624" s="8" t="str">
        <f>VLOOKUP(J624,$M$4:$N$10,2,1)</f>
        <v>3 months</v>
      </c>
    </row>
    <row r="625" spans="1:11" x14ac:dyDescent="0.25">
      <c r="A625" t="s">
        <v>8</v>
      </c>
      <c r="B625" s="9" t="s">
        <v>17</v>
      </c>
      <c r="C625" s="9" t="s">
        <v>11</v>
      </c>
      <c r="D625" s="9" t="s">
        <v>41</v>
      </c>
      <c r="E625" s="9" t="s">
        <v>663</v>
      </c>
      <c r="F625" s="7">
        <v>44858</v>
      </c>
      <c r="G625" s="9" t="s">
        <v>34</v>
      </c>
      <c r="H625" s="10">
        <v>2900</v>
      </c>
      <c r="I625" s="9">
        <f>$B$1-F625</f>
        <v>402</v>
      </c>
      <c r="J625" s="8">
        <f>DATEDIF(F625,$B$1,"m")+1</f>
        <v>14</v>
      </c>
      <c r="K625" s="8" t="str">
        <f>VLOOKUP(J625,$M$4:$N$10,2,1)</f>
        <v>&gt;12 months</v>
      </c>
    </row>
    <row r="626" spans="1:11" x14ac:dyDescent="0.25">
      <c r="A626" t="s">
        <v>8</v>
      </c>
      <c r="B626" s="9" t="s">
        <v>17</v>
      </c>
      <c r="C626" s="9" t="s">
        <v>11</v>
      </c>
      <c r="D626" s="9" t="s">
        <v>41</v>
      </c>
      <c r="E626" s="9" t="s">
        <v>664</v>
      </c>
      <c r="F626" s="7">
        <v>45171</v>
      </c>
      <c r="G626" s="9" t="s">
        <v>34</v>
      </c>
      <c r="H626" s="10">
        <v>1700</v>
      </c>
      <c r="I626" s="9">
        <f>$B$1-F626</f>
        <v>89</v>
      </c>
      <c r="J626" s="8">
        <f>DATEDIF(F626,$B$1,"m")+1</f>
        <v>3</v>
      </c>
      <c r="K626" s="8" t="str">
        <f>VLOOKUP(J626,$M$4:$N$10,2,1)</f>
        <v>3 months</v>
      </c>
    </row>
    <row r="627" spans="1:11" x14ac:dyDescent="0.25">
      <c r="A627" t="s">
        <v>8</v>
      </c>
      <c r="B627" s="9" t="s">
        <v>20</v>
      </c>
      <c r="C627" s="9" t="s">
        <v>14</v>
      </c>
      <c r="D627" s="9" t="s">
        <v>13</v>
      </c>
      <c r="E627" s="9" t="s">
        <v>665</v>
      </c>
      <c r="F627" s="7">
        <v>45108</v>
      </c>
      <c r="G627" s="9" t="s">
        <v>34</v>
      </c>
      <c r="H627" s="10">
        <v>5300</v>
      </c>
      <c r="I627" s="9">
        <f>$B$1-F627</f>
        <v>152</v>
      </c>
      <c r="J627" s="8">
        <f>DATEDIF(F627,$B$1,"m")+1</f>
        <v>5</v>
      </c>
      <c r="K627" s="8" t="str">
        <f>VLOOKUP(J627,$M$4:$N$10,2,1)</f>
        <v>4-6 months</v>
      </c>
    </row>
    <row r="628" spans="1:11" x14ac:dyDescent="0.25">
      <c r="A628" t="s">
        <v>7</v>
      </c>
      <c r="B628" s="9" t="s">
        <v>17</v>
      </c>
      <c r="C628" s="9" t="s">
        <v>11</v>
      </c>
      <c r="D628" s="9" t="s">
        <v>41</v>
      </c>
      <c r="E628" s="9" t="s">
        <v>666</v>
      </c>
      <c r="F628" s="7">
        <v>44986</v>
      </c>
      <c r="G628" s="9" t="s">
        <v>34</v>
      </c>
      <c r="H628" s="10">
        <v>2400</v>
      </c>
      <c r="I628" s="9">
        <f>$B$1-F628</f>
        <v>274</v>
      </c>
      <c r="J628" s="8">
        <f>DATEDIF(F628,$B$1,"m")+1</f>
        <v>9</v>
      </c>
      <c r="K628" s="8" t="str">
        <f>VLOOKUP(J628,$M$4:$N$10,2,1)</f>
        <v>7-9 months</v>
      </c>
    </row>
    <row r="629" spans="1:11" x14ac:dyDescent="0.25">
      <c r="A629" t="s">
        <v>7</v>
      </c>
      <c r="B629" s="9" t="s">
        <v>20</v>
      </c>
      <c r="C629" s="9" t="s">
        <v>14</v>
      </c>
      <c r="D629" s="9" t="s">
        <v>13</v>
      </c>
      <c r="E629" s="9" t="s">
        <v>667</v>
      </c>
      <c r="F629" s="7">
        <v>45017</v>
      </c>
      <c r="G629" s="9" t="s">
        <v>34</v>
      </c>
      <c r="H629" s="10">
        <v>4300</v>
      </c>
      <c r="I629" s="9">
        <f>$B$1-F629</f>
        <v>243</v>
      </c>
      <c r="J629" s="8">
        <f>DATEDIF(F629,$B$1,"m")+1</f>
        <v>8</v>
      </c>
      <c r="K629" s="8" t="str">
        <f>VLOOKUP(J629,$M$4:$N$10,2,1)</f>
        <v>7-9 months</v>
      </c>
    </row>
    <row r="630" spans="1:11" x14ac:dyDescent="0.25">
      <c r="A630" t="s">
        <v>7</v>
      </c>
      <c r="B630" s="9" t="s">
        <v>18</v>
      </c>
      <c r="C630" s="9" t="s">
        <v>12</v>
      </c>
      <c r="D630" s="9" t="s">
        <v>12</v>
      </c>
      <c r="E630" s="9" t="s">
        <v>668</v>
      </c>
      <c r="F630" s="7">
        <v>45181</v>
      </c>
      <c r="G630" s="9" t="s">
        <v>34</v>
      </c>
      <c r="H630" s="10">
        <v>3200</v>
      </c>
      <c r="I630" s="9">
        <f>$B$1-F630</f>
        <v>79</v>
      </c>
      <c r="J630" s="8">
        <f>DATEDIF(F630,$B$1,"m")+1</f>
        <v>3</v>
      </c>
      <c r="K630" s="8" t="str">
        <f>VLOOKUP(J630,$M$4:$N$10,2,1)</f>
        <v>3 months</v>
      </c>
    </row>
    <row r="631" spans="1:11" x14ac:dyDescent="0.25">
      <c r="A631" t="s">
        <v>7</v>
      </c>
      <c r="B631" s="9" t="s">
        <v>16</v>
      </c>
      <c r="C631" s="9" t="s">
        <v>10</v>
      </c>
      <c r="D631" s="9" t="s">
        <v>40</v>
      </c>
      <c r="E631" s="9" t="s">
        <v>669</v>
      </c>
      <c r="F631" s="7">
        <v>44988</v>
      </c>
      <c r="G631" s="9" t="s">
        <v>34</v>
      </c>
      <c r="H631" s="10">
        <v>3100</v>
      </c>
      <c r="I631" s="9">
        <f>$B$1-F631</f>
        <v>272</v>
      </c>
      <c r="J631" s="8">
        <f>DATEDIF(F631,$B$1,"m")+1</f>
        <v>9</v>
      </c>
      <c r="K631" s="8" t="str">
        <f>VLOOKUP(J631,$M$4:$N$10,2,1)</f>
        <v>7-9 months</v>
      </c>
    </row>
    <row r="632" spans="1:11" x14ac:dyDescent="0.25">
      <c r="A632" t="s">
        <v>7</v>
      </c>
      <c r="B632" s="9" t="s">
        <v>18</v>
      </c>
      <c r="C632" s="9" t="s">
        <v>12</v>
      </c>
      <c r="D632" s="9" t="s">
        <v>12</v>
      </c>
      <c r="E632" s="9" t="s">
        <v>670</v>
      </c>
      <c r="F632" s="7">
        <v>44960</v>
      </c>
      <c r="G632" s="9" t="s">
        <v>34</v>
      </c>
      <c r="H632" s="10">
        <v>1200</v>
      </c>
      <c r="I632" s="9">
        <f>$B$1-F632</f>
        <v>300</v>
      </c>
      <c r="J632" s="8">
        <f>DATEDIF(F632,$B$1,"m")+1</f>
        <v>10</v>
      </c>
      <c r="K632" s="8" t="str">
        <f>VLOOKUP(J632,$M$4:$N$10,2,1)</f>
        <v>10-12 months</v>
      </c>
    </row>
    <row r="633" spans="1:11" x14ac:dyDescent="0.25">
      <c r="A633" t="s">
        <v>8</v>
      </c>
      <c r="B633" s="9" t="s">
        <v>21</v>
      </c>
      <c r="C633" s="9" t="s">
        <v>15</v>
      </c>
      <c r="D633" s="9" t="s">
        <v>12</v>
      </c>
      <c r="E633" s="9" t="s">
        <v>671</v>
      </c>
      <c r="F633" s="7">
        <v>45086</v>
      </c>
      <c r="G633" s="9" t="s">
        <v>34</v>
      </c>
      <c r="H633" s="10">
        <v>3200</v>
      </c>
      <c r="I633" s="9">
        <f>$B$1-F633</f>
        <v>174</v>
      </c>
      <c r="J633" s="8">
        <f>DATEDIF(F633,$B$1,"m")+1</f>
        <v>6</v>
      </c>
      <c r="K633" s="8" t="str">
        <f>VLOOKUP(J633,$M$4:$N$10,2,1)</f>
        <v>4-6 months</v>
      </c>
    </row>
    <row r="634" spans="1:11" x14ac:dyDescent="0.25">
      <c r="A634" t="s">
        <v>8</v>
      </c>
      <c r="B634" s="9" t="s">
        <v>16</v>
      </c>
      <c r="C634" s="9" t="s">
        <v>10</v>
      </c>
      <c r="D634" s="9" t="s">
        <v>40</v>
      </c>
      <c r="E634" s="9" t="s">
        <v>672</v>
      </c>
      <c r="F634" s="7">
        <v>45097</v>
      </c>
      <c r="G634" s="9" t="s">
        <v>34</v>
      </c>
      <c r="H634" s="10">
        <v>1500</v>
      </c>
      <c r="I634" s="9">
        <f>$B$1-F634</f>
        <v>163</v>
      </c>
      <c r="J634" s="8">
        <f>DATEDIF(F634,$B$1,"m")+1</f>
        <v>6</v>
      </c>
      <c r="K634" s="8" t="str">
        <f>VLOOKUP(J634,$M$4:$N$10,2,1)</f>
        <v>4-6 months</v>
      </c>
    </row>
    <row r="635" spans="1:11" x14ac:dyDescent="0.25">
      <c r="A635" t="s">
        <v>8</v>
      </c>
      <c r="B635" s="9" t="s">
        <v>16</v>
      </c>
      <c r="C635" s="9" t="s">
        <v>10</v>
      </c>
      <c r="D635" s="9" t="s">
        <v>40</v>
      </c>
      <c r="E635" s="9" t="s">
        <v>673</v>
      </c>
      <c r="F635" s="7">
        <v>45192</v>
      </c>
      <c r="G635" s="9" t="s">
        <v>34</v>
      </c>
      <c r="H635" s="10">
        <v>5600</v>
      </c>
      <c r="I635" s="9">
        <f>$B$1-F635</f>
        <v>68</v>
      </c>
      <c r="J635" s="8">
        <f>DATEDIF(F635,$B$1,"m")+1</f>
        <v>3</v>
      </c>
      <c r="K635" s="8" t="str">
        <f>VLOOKUP(J635,$M$4:$N$10,2,1)</f>
        <v>3 months</v>
      </c>
    </row>
    <row r="636" spans="1:11" x14ac:dyDescent="0.25">
      <c r="A636" t="s">
        <v>7</v>
      </c>
      <c r="B636" s="9" t="s">
        <v>21</v>
      </c>
      <c r="C636" s="9" t="s">
        <v>15</v>
      </c>
      <c r="D636" s="9" t="s">
        <v>12</v>
      </c>
      <c r="E636" s="9" t="s">
        <v>674</v>
      </c>
      <c r="F636" s="7">
        <v>45038</v>
      </c>
      <c r="G636" s="9" t="s">
        <v>34</v>
      </c>
      <c r="H636" s="10">
        <v>4600</v>
      </c>
      <c r="I636" s="9">
        <f>$B$1-F636</f>
        <v>222</v>
      </c>
      <c r="J636" s="8">
        <f>DATEDIF(F636,$B$1,"m")+1</f>
        <v>8</v>
      </c>
      <c r="K636" s="8" t="str">
        <f>VLOOKUP(J636,$M$4:$N$10,2,1)</f>
        <v>7-9 months</v>
      </c>
    </row>
    <row r="637" spans="1:11" x14ac:dyDescent="0.25">
      <c r="A637" t="s">
        <v>7</v>
      </c>
      <c r="B637" s="9" t="s">
        <v>17</v>
      </c>
      <c r="C637" s="9" t="s">
        <v>11</v>
      </c>
      <c r="D637" s="9" t="s">
        <v>41</v>
      </c>
      <c r="E637" s="9" t="s">
        <v>675</v>
      </c>
      <c r="F637" s="7">
        <v>45216</v>
      </c>
      <c r="G637" s="9" t="s">
        <v>34</v>
      </c>
      <c r="H637" s="10">
        <v>4900</v>
      </c>
      <c r="I637" s="9">
        <f>$B$1-F637</f>
        <v>44</v>
      </c>
      <c r="J637" s="8">
        <f>DATEDIF(F637,$B$1,"m")+1</f>
        <v>2</v>
      </c>
      <c r="K637" s="8" t="str">
        <f>VLOOKUP(J637,$M$4:$N$10,2,1)</f>
        <v>2 months</v>
      </c>
    </row>
    <row r="638" spans="1:11" x14ac:dyDescent="0.25">
      <c r="A638" t="s">
        <v>9</v>
      </c>
      <c r="B638" s="9" t="s">
        <v>21</v>
      </c>
      <c r="C638" s="9" t="s">
        <v>15</v>
      </c>
      <c r="D638" s="9" t="s">
        <v>12</v>
      </c>
      <c r="E638" s="9" t="s">
        <v>676</v>
      </c>
      <c r="F638" s="7">
        <v>45156</v>
      </c>
      <c r="G638" s="9" t="s">
        <v>34</v>
      </c>
      <c r="H638" s="10">
        <v>4900</v>
      </c>
      <c r="I638" s="9">
        <f>$B$1-F638</f>
        <v>104</v>
      </c>
      <c r="J638" s="8">
        <f>DATEDIF(F638,$B$1,"m")+1</f>
        <v>4</v>
      </c>
      <c r="K638" s="8" t="str">
        <f>VLOOKUP(J638,$M$4:$N$10,2,1)</f>
        <v>4-6 months</v>
      </c>
    </row>
    <row r="639" spans="1:11" x14ac:dyDescent="0.25">
      <c r="A639" t="s">
        <v>7</v>
      </c>
      <c r="B639" s="9" t="s">
        <v>18</v>
      </c>
      <c r="C639" s="9" t="s">
        <v>12</v>
      </c>
      <c r="D639" s="9" t="s">
        <v>12</v>
      </c>
      <c r="E639" s="9" t="s">
        <v>677</v>
      </c>
      <c r="F639" s="7">
        <v>44857</v>
      </c>
      <c r="G639" s="9" t="s">
        <v>34</v>
      </c>
      <c r="H639" s="10">
        <v>3800</v>
      </c>
      <c r="I639" s="9">
        <f>$B$1-F639</f>
        <v>403</v>
      </c>
      <c r="J639" s="8">
        <f>DATEDIF(F639,$B$1,"m")+1</f>
        <v>14</v>
      </c>
      <c r="K639" s="8" t="str">
        <f>VLOOKUP(J639,$M$4:$N$10,2,1)</f>
        <v>&gt;12 months</v>
      </c>
    </row>
    <row r="640" spans="1:11" x14ac:dyDescent="0.25">
      <c r="A640" t="s">
        <v>7</v>
      </c>
      <c r="B640" s="9" t="s">
        <v>17</v>
      </c>
      <c r="C640" s="9" t="s">
        <v>11</v>
      </c>
      <c r="D640" s="9" t="s">
        <v>41</v>
      </c>
      <c r="E640" s="9" t="s">
        <v>678</v>
      </c>
      <c r="F640" s="7">
        <v>45191</v>
      </c>
      <c r="G640" s="9" t="s">
        <v>34</v>
      </c>
      <c r="H640" s="10">
        <v>1900</v>
      </c>
      <c r="I640" s="9">
        <f>$B$1-F640</f>
        <v>69</v>
      </c>
      <c r="J640" s="8">
        <f>DATEDIF(F640,$B$1,"m")+1</f>
        <v>3</v>
      </c>
      <c r="K640" s="8" t="str">
        <f>VLOOKUP(J640,$M$4:$N$10,2,1)</f>
        <v>3 months</v>
      </c>
    </row>
    <row r="641" spans="1:11" x14ac:dyDescent="0.25">
      <c r="A641" t="s">
        <v>7</v>
      </c>
      <c r="B641" s="9" t="s">
        <v>20</v>
      </c>
      <c r="C641" s="9" t="s">
        <v>14</v>
      </c>
      <c r="D641" s="9" t="s">
        <v>13</v>
      </c>
      <c r="E641" s="9" t="s">
        <v>679</v>
      </c>
      <c r="F641" s="7">
        <v>44929</v>
      </c>
      <c r="G641" s="9" t="s">
        <v>34</v>
      </c>
      <c r="H641" s="10">
        <v>2400</v>
      </c>
      <c r="I641" s="9">
        <f>$B$1-F641</f>
        <v>331</v>
      </c>
      <c r="J641" s="8">
        <f>DATEDIF(F641,$B$1,"m")+1</f>
        <v>11</v>
      </c>
      <c r="K641" s="8" t="str">
        <f>VLOOKUP(J641,$M$4:$N$10,2,1)</f>
        <v>10-12 months</v>
      </c>
    </row>
    <row r="642" spans="1:11" x14ac:dyDescent="0.25">
      <c r="A642" t="s">
        <v>7</v>
      </c>
      <c r="B642" s="9" t="s">
        <v>21</v>
      </c>
      <c r="C642" s="9" t="s">
        <v>15</v>
      </c>
      <c r="D642" s="9" t="s">
        <v>12</v>
      </c>
      <c r="E642" s="9" t="s">
        <v>680</v>
      </c>
      <c r="F642" s="7">
        <v>44993</v>
      </c>
      <c r="G642" s="9" t="s">
        <v>34</v>
      </c>
      <c r="H642" s="10">
        <v>2600</v>
      </c>
      <c r="I642" s="9">
        <f>$B$1-F642</f>
        <v>267</v>
      </c>
      <c r="J642" s="8">
        <f>DATEDIF(F642,$B$1,"m")+1</f>
        <v>9</v>
      </c>
      <c r="K642" s="8" t="str">
        <f>VLOOKUP(J642,$M$4:$N$10,2,1)</f>
        <v>7-9 months</v>
      </c>
    </row>
    <row r="643" spans="1:11" x14ac:dyDescent="0.25">
      <c r="A643" t="s">
        <v>8</v>
      </c>
      <c r="B643" s="9" t="s">
        <v>21</v>
      </c>
      <c r="C643" s="9" t="s">
        <v>15</v>
      </c>
      <c r="D643" s="9" t="s">
        <v>12</v>
      </c>
      <c r="E643" s="9" t="s">
        <v>681</v>
      </c>
      <c r="F643" s="7">
        <v>45083</v>
      </c>
      <c r="G643" s="9" t="s">
        <v>34</v>
      </c>
      <c r="H643" s="10">
        <v>2600</v>
      </c>
      <c r="I643" s="9">
        <f>$B$1-F643</f>
        <v>177</v>
      </c>
      <c r="J643" s="8">
        <f>DATEDIF(F643,$B$1,"m")+1</f>
        <v>6</v>
      </c>
      <c r="K643" s="8" t="str">
        <f>VLOOKUP(J643,$M$4:$N$10,2,1)</f>
        <v>4-6 months</v>
      </c>
    </row>
    <row r="644" spans="1:11" x14ac:dyDescent="0.25">
      <c r="A644" t="s">
        <v>8</v>
      </c>
      <c r="B644" s="9" t="s">
        <v>19</v>
      </c>
      <c r="C644" s="9" t="s">
        <v>13</v>
      </c>
      <c r="D644" s="9" t="s">
        <v>13</v>
      </c>
      <c r="E644" s="9" t="s">
        <v>682</v>
      </c>
      <c r="F644" s="7">
        <v>44982</v>
      </c>
      <c r="G644" s="9" t="s">
        <v>34</v>
      </c>
      <c r="H644" s="10">
        <v>3900</v>
      </c>
      <c r="I644" s="9">
        <f>$B$1-F644</f>
        <v>278</v>
      </c>
      <c r="J644" s="8">
        <f>DATEDIF(F644,$B$1,"m")+1</f>
        <v>10</v>
      </c>
      <c r="K644" s="8" t="str">
        <f>VLOOKUP(J644,$M$4:$N$10,2,1)</f>
        <v>10-12 months</v>
      </c>
    </row>
    <row r="645" spans="1:11" x14ac:dyDescent="0.25">
      <c r="A645" t="s">
        <v>9</v>
      </c>
      <c r="B645" s="9" t="s">
        <v>20</v>
      </c>
      <c r="C645" s="9" t="s">
        <v>14</v>
      </c>
      <c r="D645" s="9" t="s">
        <v>13</v>
      </c>
      <c r="E645" s="9" t="s">
        <v>683</v>
      </c>
      <c r="F645" s="7">
        <v>44924</v>
      </c>
      <c r="G645" s="9" t="s">
        <v>34</v>
      </c>
      <c r="H645" s="10">
        <v>1600</v>
      </c>
      <c r="I645" s="9">
        <f>$B$1-F645</f>
        <v>336</v>
      </c>
      <c r="J645" s="8">
        <f>DATEDIF(F645,$B$1,"m")+1</f>
        <v>12</v>
      </c>
      <c r="K645" s="8" t="str">
        <f>VLOOKUP(J645,$M$4:$N$10,2,1)</f>
        <v>10-12 months</v>
      </c>
    </row>
    <row r="646" spans="1:11" x14ac:dyDescent="0.25">
      <c r="A646" t="s">
        <v>8</v>
      </c>
      <c r="B646" s="9" t="s">
        <v>19</v>
      </c>
      <c r="C646" s="9" t="s">
        <v>13</v>
      </c>
      <c r="D646" s="9" t="s">
        <v>13</v>
      </c>
      <c r="E646" s="9" t="s">
        <v>684</v>
      </c>
      <c r="F646" s="7">
        <v>44935</v>
      </c>
      <c r="G646" s="9" t="s">
        <v>34</v>
      </c>
      <c r="H646" s="10">
        <v>3800</v>
      </c>
      <c r="I646" s="9">
        <f>$B$1-F646</f>
        <v>325</v>
      </c>
      <c r="J646" s="8">
        <f>DATEDIF(F646,$B$1,"m")+1</f>
        <v>11</v>
      </c>
      <c r="K646" s="8" t="str">
        <f>VLOOKUP(J646,$M$4:$N$10,2,1)</f>
        <v>10-12 months</v>
      </c>
    </row>
    <row r="647" spans="1:11" x14ac:dyDescent="0.25">
      <c r="A647" t="s">
        <v>7</v>
      </c>
      <c r="B647" s="9" t="s">
        <v>16</v>
      </c>
      <c r="C647" s="9" t="s">
        <v>10</v>
      </c>
      <c r="D647" s="9" t="s">
        <v>40</v>
      </c>
      <c r="E647" s="9" t="s">
        <v>685</v>
      </c>
      <c r="F647" s="7">
        <v>44857</v>
      </c>
      <c r="G647" s="9" t="s">
        <v>34</v>
      </c>
      <c r="H647" s="10">
        <v>1900</v>
      </c>
      <c r="I647" s="9">
        <f>$B$1-F647</f>
        <v>403</v>
      </c>
      <c r="J647" s="8">
        <f>DATEDIF(F647,$B$1,"m")+1</f>
        <v>14</v>
      </c>
      <c r="K647" s="8" t="str">
        <f>VLOOKUP(J647,$M$4:$N$10,2,1)</f>
        <v>&gt;12 months</v>
      </c>
    </row>
    <row r="648" spans="1:11" x14ac:dyDescent="0.25">
      <c r="A648" t="s">
        <v>9</v>
      </c>
      <c r="B648" s="9" t="s">
        <v>17</v>
      </c>
      <c r="C648" s="9" t="s">
        <v>11</v>
      </c>
      <c r="D648" s="9" t="s">
        <v>41</v>
      </c>
      <c r="E648" s="9" t="s">
        <v>686</v>
      </c>
      <c r="F648" s="7">
        <v>44995</v>
      </c>
      <c r="G648" s="9" t="s">
        <v>34</v>
      </c>
      <c r="H648" s="10">
        <v>4900</v>
      </c>
      <c r="I648" s="9">
        <f>$B$1-F648</f>
        <v>265</v>
      </c>
      <c r="J648" s="8">
        <f>DATEDIF(F648,$B$1,"m")+1</f>
        <v>9</v>
      </c>
      <c r="K648" s="8" t="str">
        <f>VLOOKUP(J648,$M$4:$N$10,2,1)</f>
        <v>7-9 months</v>
      </c>
    </row>
    <row r="649" spans="1:11" x14ac:dyDescent="0.25">
      <c r="A649" t="s">
        <v>9</v>
      </c>
      <c r="B649" s="9" t="s">
        <v>21</v>
      </c>
      <c r="C649" s="9" t="s">
        <v>15</v>
      </c>
      <c r="D649" s="9" t="s">
        <v>12</v>
      </c>
      <c r="E649" s="9" t="s">
        <v>687</v>
      </c>
      <c r="F649" s="7">
        <v>45063</v>
      </c>
      <c r="G649" s="9" t="s">
        <v>34</v>
      </c>
      <c r="H649" s="10">
        <v>5000</v>
      </c>
      <c r="I649" s="9">
        <f>$B$1-F649</f>
        <v>197</v>
      </c>
      <c r="J649" s="8">
        <f>DATEDIF(F649,$B$1,"m")+1</f>
        <v>7</v>
      </c>
      <c r="K649" s="8" t="str">
        <f>VLOOKUP(J649,$M$4:$N$10,2,1)</f>
        <v>7-9 months</v>
      </c>
    </row>
    <row r="650" spans="1:11" x14ac:dyDescent="0.25">
      <c r="A650" t="s">
        <v>9</v>
      </c>
      <c r="B650" s="9" t="s">
        <v>20</v>
      </c>
      <c r="C650" s="9" t="s">
        <v>14</v>
      </c>
      <c r="D650" s="9" t="s">
        <v>13</v>
      </c>
      <c r="E650" s="9" t="s">
        <v>688</v>
      </c>
      <c r="F650" s="7">
        <v>45065</v>
      </c>
      <c r="G650" s="9" t="s">
        <v>34</v>
      </c>
      <c r="H650" s="10">
        <v>1600</v>
      </c>
      <c r="I650" s="9">
        <f>$B$1-F650</f>
        <v>195</v>
      </c>
      <c r="J650" s="8">
        <f>DATEDIF(F650,$B$1,"m")+1</f>
        <v>7</v>
      </c>
      <c r="K650" s="8" t="str">
        <f>VLOOKUP(J650,$M$4:$N$10,2,1)</f>
        <v>7-9 months</v>
      </c>
    </row>
    <row r="651" spans="1:11" x14ac:dyDescent="0.25">
      <c r="A651" t="s">
        <v>9</v>
      </c>
      <c r="B651" s="9" t="s">
        <v>16</v>
      </c>
      <c r="C651" s="9" t="s">
        <v>10</v>
      </c>
      <c r="D651" s="9" t="s">
        <v>40</v>
      </c>
      <c r="E651" s="9" t="s">
        <v>689</v>
      </c>
      <c r="F651" s="7">
        <v>45073</v>
      </c>
      <c r="G651" s="9" t="s">
        <v>34</v>
      </c>
      <c r="H651" s="10">
        <v>5700</v>
      </c>
      <c r="I651" s="9">
        <f>$B$1-F651</f>
        <v>187</v>
      </c>
      <c r="J651" s="8">
        <f>DATEDIF(F651,$B$1,"m")+1</f>
        <v>7</v>
      </c>
      <c r="K651" s="8" t="str">
        <f>VLOOKUP(J651,$M$4:$N$10,2,1)</f>
        <v>7-9 months</v>
      </c>
    </row>
    <row r="652" spans="1:11" x14ac:dyDescent="0.25">
      <c r="A652" t="s">
        <v>9</v>
      </c>
      <c r="B652" s="9" t="s">
        <v>17</v>
      </c>
      <c r="C652" s="9" t="s">
        <v>11</v>
      </c>
      <c r="D652" s="9" t="s">
        <v>41</v>
      </c>
      <c r="E652" s="9" t="s">
        <v>690</v>
      </c>
      <c r="F652" s="7">
        <v>45112</v>
      </c>
      <c r="G652" s="9" t="s">
        <v>34</v>
      </c>
      <c r="H652" s="10">
        <v>2100</v>
      </c>
      <c r="I652" s="9">
        <f>$B$1-F652</f>
        <v>148</v>
      </c>
      <c r="J652" s="8">
        <f>DATEDIF(F652,$B$1,"m")+1</f>
        <v>5</v>
      </c>
      <c r="K652" s="8" t="str">
        <f>VLOOKUP(J652,$M$4:$N$10,2,1)</f>
        <v>4-6 months</v>
      </c>
    </row>
    <row r="653" spans="1:11" x14ac:dyDescent="0.25">
      <c r="A653" t="s">
        <v>8</v>
      </c>
      <c r="B653" s="9" t="s">
        <v>17</v>
      </c>
      <c r="C653" s="9" t="s">
        <v>11</v>
      </c>
      <c r="D653" s="9" t="s">
        <v>41</v>
      </c>
      <c r="E653" s="9" t="s">
        <v>691</v>
      </c>
      <c r="F653" s="7">
        <v>44893</v>
      </c>
      <c r="G653" s="9" t="s">
        <v>34</v>
      </c>
      <c r="H653" s="10">
        <v>3300</v>
      </c>
      <c r="I653" s="9">
        <f>$B$1-F653</f>
        <v>367</v>
      </c>
      <c r="J653" s="8">
        <f>DATEDIF(F653,$B$1,"m")+1</f>
        <v>13</v>
      </c>
      <c r="K653" s="8" t="str">
        <f>VLOOKUP(J653,$M$4:$N$10,2,1)</f>
        <v>&gt;12 months</v>
      </c>
    </row>
    <row r="654" spans="1:11" x14ac:dyDescent="0.25">
      <c r="A654" t="s">
        <v>8</v>
      </c>
      <c r="B654" s="9" t="s">
        <v>19</v>
      </c>
      <c r="C654" s="9" t="s">
        <v>13</v>
      </c>
      <c r="D654" s="9" t="s">
        <v>13</v>
      </c>
      <c r="E654" s="9" t="s">
        <v>692</v>
      </c>
      <c r="F654" s="7">
        <v>44849</v>
      </c>
      <c r="G654" s="9" t="s">
        <v>34</v>
      </c>
      <c r="H654" s="10">
        <v>5100</v>
      </c>
      <c r="I654" s="9">
        <f>$B$1-F654</f>
        <v>411</v>
      </c>
      <c r="J654" s="8">
        <f>DATEDIF(F654,$B$1,"m")+1</f>
        <v>14</v>
      </c>
      <c r="K654" s="8" t="str">
        <f>VLOOKUP(J654,$M$4:$N$10,2,1)</f>
        <v>&gt;12 months</v>
      </c>
    </row>
    <row r="655" spans="1:11" x14ac:dyDescent="0.25">
      <c r="A655" t="s">
        <v>9</v>
      </c>
      <c r="B655" s="9" t="s">
        <v>16</v>
      </c>
      <c r="C655" s="9" t="s">
        <v>10</v>
      </c>
      <c r="D655" s="9" t="s">
        <v>40</v>
      </c>
      <c r="E655" s="9" t="s">
        <v>693</v>
      </c>
      <c r="F655" s="7">
        <v>45152</v>
      </c>
      <c r="G655" s="9" t="s">
        <v>34</v>
      </c>
      <c r="H655" s="10">
        <v>2200</v>
      </c>
      <c r="I655" s="9">
        <f>$B$1-F655</f>
        <v>108</v>
      </c>
      <c r="J655" s="8">
        <f>DATEDIF(F655,$B$1,"m")+1</f>
        <v>4</v>
      </c>
      <c r="K655" s="8" t="str">
        <f>VLOOKUP(J655,$M$4:$N$10,2,1)</f>
        <v>4-6 months</v>
      </c>
    </row>
    <row r="656" spans="1:11" x14ac:dyDescent="0.25">
      <c r="A656" t="s">
        <v>9</v>
      </c>
      <c r="B656" s="9" t="s">
        <v>19</v>
      </c>
      <c r="C656" s="9" t="s">
        <v>13</v>
      </c>
      <c r="D656" s="9" t="s">
        <v>13</v>
      </c>
      <c r="E656" s="9" t="s">
        <v>694</v>
      </c>
      <c r="F656" s="7">
        <v>45188</v>
      </c>
      <c r="G656" s="9" t="s">
        <v>34</v>
      </c>
      <c r="H656" s="10">
        <v>3300</v>
      </c>
      <c r="I656" s="9">
        <f>$B$1-F656</f>
        <v>72</v>
      </c>
      <c r="J656" s="8">
        <f>DATEDIF(F656,$B$1,"m")+1</f>
        <v>3</v>
      </c>
      <c r="K656" s="8" t="str">
        <f>VLOOKUP(J656,$M$4:$N$10,2,1)</f>
        <v>3 months</v>
      </c>
    </row>
    <row r="657" spans="1:11" x14ac:dyDescent="0.25">
      <c r="A657" t="s">
        <v>8</v>
      </c>
      <c r="B657" s="9" t="s">
        <v>20</v>
      </c>
      <c r="C657" s="9" t="s">
        <v>14</v>
      </c>
      <c r="D657" s="9" t="s">
        <v>13</v>
      </c>
      <c r="E657" s="9" t="s">
        <v>695</v>
      </c>
      <c r="F657" s="7">
        <v>44837</v>
      </c>
      <c r="G657" s="9" t="s">
        <v>34</v>
      </c>
      <c r="H657" s="10">
        <v>5300</v>
      </c>
      <c r="I657" s="9">
        <f>$B$1-F657</f>
        <v>423</v>
      </c>
      <c r="J657" s="8">
        <f>DATEDIF(F657,$B$1,"m")+1</f>
        <v>14</v>
      </c>
      <c r="K657" s="8" t="str">
        <f>VLOOKUP(J657,$M$4:$N$10,2,1)</f>
        <v>&gt;12 months</v>
      </c>
    </row>
    <row r="658" spans="1:11" x14ac:dyDescent="0.25">
      <c r="A658" t="s">
        <v>8</v>
      </c>
      <c r="B658" s="9" t="s">
        <v>19</v>
      </c>
      <c r="C658" s="9" t="s">
        <v>13</v>
      </c>
      <c r="D658" s="9" t="s">
        <v>13</v>
      </c>
      <c r="E658" s="9" t="s">
        <v>696</v>
      </c>
      <c r="F658" s="7">
        <v>45019</v>
      </c>
      <c r="G658" s="9" t="s">
        <v>34</v>
      </c>
      <c r="H658" s="10">
        <v>1600</v>
      </c>
      <c r="I658" s="9">
        <f>$B$1-F658</f>
        <v>241</v>
      </c>
      <c r="J658" s="8">
        <f>DATEDIF(F658,$B$1,"m")+1</f>
        <v>8</v>
      </c>
      <c r="K658" s="8" t="str">
        <f>VLOOKUP(J658,$M$4:$N$10,2,1)</f>
        <v>7-9 months</v>
      </c>
    </row>
    <row r="659" spans="1:11" x14ac:dyDescent="0.25">
      <c r="A659" t="s">
        <v>8</v>
      </c>
      <c r="B659" s="9" t="s">
        <v>20</v>
      </c>
      <c r="C659" s="9" t="s">
        <v>14</v>
      </c>
      <c r="D659" s="9" t="s">
        <v>13</v>
      </c>
      <c r="E659" s="9" t="s">
        <v>697</v>
      </c>
      <c r="F659" s="7">
        <v>44774</v>
      </c>
      <c r="G659" s="9" t="s">
        <v>34</v>
      </c>
      <c r="H659" s="10">
        <v>2600</v>
      </c>
      <c r="I659" s="9">
        <f>$B$1-F659</f>
        <v>486</v>
      </c>
      <c r="J659" s="8">
        <f>DATEDIF(F659,$B$1,"m")+1</f>
        <v>16</v>
      </c>
      <c r="K659" s="8" t="str">
        <f>VLOOKUP(J659,$M$4:$N$10,2,1)</f>
        <v>&gt;12 months</v>
      </c>
    </row>
    <row r="660" spans="1:11" x14ac:dyDescent="0.25">
      <c r="A660" t="s">
        <v>9</v>
      </c>
      <c r="B660" s="9" t="s">
        <v>19</v>
      </c>
      <c r="C660" s="9" t="s">
        <v>13</v>
      </c>
      <c r="D660" s="9" t="s">
        <v>13</v>
      </c>
      <c r="E660" s="9" t="s">
        <v>698</v>
      </c>
      <c r="F660" s="7">
        <v>45112</v>
      </c>
      <c r="G660" s="9" t="s">
        <v>34</v>
      </c>
      <c r="H660" s="10">
        <v>3500</v>
      </c>
      <c r="I660" s="9">
        <f>$B$1-F660</f>
        <v>148</v>
      </c>
      <c r="J660" s="8">
        <f>DATEDIF(F660,$B$1,"m")+1</f>
        <v>5</v>
      </c>
      <c r="K660" s="8" t="str">
        <f>VLOOKUP(J660,$M$4:$N$10,2,1)</f>
        <v>4-6 months</v>
      </c>
    </row>
    <row r="661" spans="1:11" x14ac:dyDescent="0.25">
      <c r="A661" t="s">
        <v>7</v>
      </c>
      <c r="B661" s="9" t="s">
        <v>21</v>
      </c>
      <c r="C661" s="9" t="s">
        <v>15</v>
      </c>
      <c r="D661" s="9" t="s">
        <v>12</v>
      </c>
      <c r="E661" s="9" t="s">
        <v>699</v>
      </c>
      <c r="F661" s="7">
        <v>44789</v>
      </c>
      <c r="G661" s="9" t="s">
        <v>34</v>
      </c>
      <c r="H661" s="10">
        <v>4200</v>
      </c>
      <c r="I661" s="9">
        <f>$B$1-F661</f>
        <v>471</v>
      </c>
      <c r="J661" s="8">
        <f>DATEDIF(F661,$B$1,"m")+1</f>
        <v>16</v>
      </c>
      <c r="K661" s="8" t="str">
        <f>VLOOKUP(J661,$M$4:$N$10,2,1)</f>
        <v>&gt;12 months</v>
      </c>
    </row>
    <row r="662" spans="1:11" x14ac:dyDescent="0.25">
      <c r="A662" t="s">
        <v>7</v>
      </c>
      <c r="B662" s="9" t="s">
        <v>19</v>
      </c>
      <c r="C662" s="9" t="s">
        <v>13</v>
      </c>
      <c r="D662" s="9" t="s">
        <v>13</v>
      </c>
      <c r="E662" s="9" t="s">
        <v>700</v>
      </c>
      <c r="F662" s="7">
        <v>44825</v>
      </c>
      <c r="G662" s="9" t="s">
        <v>34</v>
      </c>
      <c r="H662" s="10">
        <v>1600</v>
      </c>
      <c r="I662" s="9">
        <f>$B$1-F662</f>
        <v>435</v>
      </c>
      <c r="J662" s="8">
        <f>DATEDIF(F662,$B$1,"m")+1</f>
        <v>15</v>
      </c>
      <c r="K662" s="8" t="str">
        <f>VLOOKUP(J662,$M$4:$N$10,2,1)</f>
        <v>&gt;12 months</v>
      </c>
    </row>
    <row r="663" spans="1:11" x14ac:dyDescent="0.25">
      <c r="A663" t="s">
        <v>9</v>
      </c>
      <c r="B663" s="9" t="s">
        <v>20</v>
      </c>
      <c r="C663" s="9" t="s">
        <v>14</v>
      </c>
      <c r="D663" s="9" t="s">
        <v>13</v>
      </c>
      <c r="E663" s="9" t="s">
        <v>701</v>
      </c>
      <c r="F663" s="7">
        <v>45150</v>
      </c>
      <c r="G663" s="9" t="s">
        <v>34</v>
      </c>
      <c r="H663" s="10">
        <v>4600</v>
      </c>
      <c r="I663" s="9">
        <f>$B$1-F663</f>
        <v>110</v>
      </c>
      <c r="J663" s="8">
        <f>DATEDIF(F663,$B$1,"m")+1</f>
        <v>4</v>
      </c>
      <c r="K663" s="8" t="str">
        <f>VLOOKUP(J663,$M$4:$N$10,2,1)</f>
        <v>4-6 months</v>
      </c>
    </row>
    <row r="664" spans="1:11" x14ac:dyDescent="0.25">
      <c r="A664" t="s">
        <v>8</v>
      </c>
      <c r="B664" s="9" t="s">
        <v>18</v>
      </c>
      <c r="C664" s="9" t="s">
        <v>12</v>
      </c>
      <c r="D664" s="9" t="s">
        <v>12</v>
      </c>
      <c r="E664" s="9" t="s">
        <v>702</v>
      </c>
      <c r="F664" s="7">
        <v>45204</v>
      </c>
      <c r="G664" s="9" t="s">
        <v>34</v>
      </c>
      <c r="H664" s="10">
        <v>3300</v>
      </c>
      <c r="I664" s="9">
        <f>$B$1-F664</f>
        <v>56</v>
      </c>
      <c r="J664" s="8">
        <f>DATEDIF(F664,$B$1,"m")+1</f>
        <v>2</v>
      </c>
      <c r="K664" s="8" t="str">
        <f>VLOOKUP(J664,$M$4:$N$10,2,1)</f>
        <v>2 months</v>
      </c>
    </row>
    <row r="665" spans="1:11" x14ac:dyDescent="0.25">
      <c r="A665" t="s">
        <v>7</v>
      </c>
      <c r="B665" s="9" t="s">
        <v>18</v>
      </c>
      <c r="C665" s="9" t="s">
        <v>12</v>
      </c>
      <c r="D665" s="9" t="s">
        <v>12</v>
      </c>
      <c r="E665" s="9" t="s">
        <v>703</v>
      </c>
      <c r="F665" s="7">
        <v>45096</v>
      </c>
      <c r="G665" s="9" t="s">
        <v>34</v>
      </c>
      <c r="H665" s="10">
        <v>5400</v>
      </c>
      <c r="I665" s="9">
        <f>$B$1-F665</f>
        <v>164</v>
      </c>
      <c r="J665" s="8">
        <f>DATEDIF(F665,$B$1,"m")+1</f>
        <v>6</v>
      </c>
      <c r="K665" s="8" t="str">
        <f>VLOOKUP(J665,$M$4:$N$10,2,1)</f>
        <v>4-6 months</v>
      </c>
    </row>
    <row r="666" spans="1:11" x14ac:dyDescent="0.25">
      <c r="A666" t="s">
        <v>7</v>
      </c>
      <c r="B666" s="9" t="s">
        <v>20</v>
      </c>
      <c r="C666" s="9" t="s">
        <v>14</v>
      </c>
      <c r="D666" s="9" t="s">
        <v>13</v>
      </c>
      <c r="E666" s="9" t="s">
        <v>704</v>
      </c>
      <c r="F666" s="7">
        <v>44998</v>
      </c>
      <c r="G666" s="9" t="s">
        <v>34</v>
      </c>
      <c r="H666" s="10">
        <v>3900</v>
      </c>
      <c r="I666" s="9">
        <f>$B$1-F666</f>
        <v>262</v>
      </c>
      <c r="J666" s="8">
        <f>DATEDIF(F666,$B$1,"m")+1</f>
        <v>9</v>
      </c>
      <c r="K666" s="8" t="str">
        <f>VLOOKUP(J666,$M$4:$N$10,2,1)</f>
        <v>7-9 months</v>
      </c>
    </row>
    <row r="667" spans="1:11" x14ac:dyDescent="0.25">
      <c r="A667" t="s">
        <v>8</v>
      </c>
      <c r="B667" s="9" t="s">
        <v>20</v>
      </c>
      <c r="C667" s="9" t="s">
        <v>14</v>
      </c>
      <c r="D667" s="9" t="s">
        <v>13</v>
      </c>
      <c r="E667" s="9" t="s">
        <v>705</v>
      </c>
      <c r="F667" s="7">
        <v>44989</v>
      </c>
      <c r="G667" s="9" t="s">
        <v>34</v>
      </c>
      <c r="H667" s="10">
        <v>1300</v>
      </c>
      <c r="I667" s="9">
        <f>$B$1-F667</f>
        <v>271</v>
      </c>
      <c r="J667" s="8">
        <f>DATEDIF(F667,$B$1,"m")+1</f>
        <v>9</v>
      </c>
      <c r="K667" s="8" t="str">
        <f>VLOOKUP(J667,$M$4:$N$10,2,1)</f>
        <v>7-9 months</v>
      </c>
    </row>
    <row r="668" spans="1:11" x14ac:dyDescent="0.25">
      <c r="A668" t="s">
        <v>8</v>
      </c>
      <c r="B668" s="9" t="s">
        <v>17</v>
      </c>
      <c r="C668" s="9" t="s">
        <v>11</v>
      </c>
      <c r="D668" s="9" t="s">
        <v>41</v>
      </c>
      <c r="E668" s="9" t="s">
        <v>706</v>
      </c>
      <c r="F668" s="7">
        <v>45160</v>
      </c>
      <c r="G668" s="9" t="s">
        <v>34</v>
      </c>
      <c r="H668" s="10">
        <v>1500</v>
      </c>
      <c r="I668" s="9">
        <f>$B$1-F668</f>
        <v>100</v>
      </c>
      <c r="J668" s="8">
        <f>DATEDIF(F668,$B$1,"m")+1</f>
        <v>4</v>
      </c>
      <c r="K668" s="8" t="str">
        <f>VLOOKUP(J668,$M$4:$N$10,2,1)</f>
        <v>4-6 months</v>
      </c>
    </row>
    <row r="669" spans="1:11" x14ac:dyDescent="0.25">
      <c r="A669" t="s">
        <v>9</v>
      </c>
      <c r="B669" s="9" t="s">
        <v>17</v>
      </c>
      <c r="C669" s="9" t="s">
        <v>11</v>
      </c>
      <c r="D669" s="9" t="s">
        <v>41</v>
      </c>
      <c r="E669" s="9" t="s">
        <v>707</v>
      </c>
      <c r="F669" s="7">
        <v>45000</v>
      </c>
      <c r="G669" s="9" t="s">
        <v>34</v>
      </c>
      <c r="H669" s="10">
        <v>3300</v>
      </c>
      <c r="I669" s="9">
        <f>$B$1-F669</f>
        <v>260</v>
      </c>
      <c r="J669" s="8">
        <f>DATEDIF(F669,$B$1,"m")+1</f>
        <v>9</v>
      </c>
      <c r="K669" s="8" t="str">
        <f>VLOOKUP(J669,$M$4:$N$10,2,1)</f>
        <v>7-9 months</v>
      </c>
    </row>
    <row r="670" spans="1:11" x14ac:dyDescent="0.25">
      <c r="A670" t="s">
        <v>7</v>
      </c>
      <c r="B670" s="9" t="s">
        <v>18</v>
      </c>
      <c r="C670" s="9" t="s">
        <v>12</v>
      </c>
      <c r="D670" s="9" t="s">
        <v>12</v>
      </c>
      <c r="E670" s="9" t="s">
        <v>708</v>
      </c>
      <c r="F670" s="7">
        <v>44830</v>
      </c>
      <c r="G670" s="9" t="s">
        <v>34</v>
      </c>
      <c r="H670" s="10">
        <v>4700</v>
      </c>
      <c r="I670" s="9">
        <f>$B$1-F670</f>
        <v>430</v>
      </c>
      <c r="J670" s="8">
        <f>DATEDIF(F670,$B$1,"m")+1</f>
        <v>15</v>
      </c>
      <c r="K670" s="8" t="str">
        <f>VLOOKUP(J670,$M$4:$N$10,2,1)</f>
        <v>&gt;12 months</v>
      </c>
    </row>
    <row r="671" spans="1:11" x14ac:dyDescent="0.25">
      <c r="A671" t="s">
        <v>9</v>
      </c>
      <c r="B671" s="9" t="s">
        <v>18</v>
      </c>
      <c r="C671" s="9" t="s">
        <v>12</v>
      </c>
      <c r="D671" s="9" t="s">
        <v>12</v>
      </c>
      <c r="E671" s="9" t="s">
        <v>709</v>
      </c>
      <c r="F671" s="7">
        <v>45229</v>
      </c>
      <c r="G671" s="9" t="s">
        <v>34</v>
      </c>
      <c r="H671" s="10">
        <v>1200</v>
      </c>
      <c r="I671" s="9">
        <f>$B$1-F671</f>
        <v>31</v>
      </c>
      <c r="J671" s="8">
        <f>DATEDIF(F671,$B$1,"m")+1</f>
        <v>2</v>
      </c>
      <c r="K671" s="8" t="str">
        <f>VLOOKUP(J671,$M$4:$N$10,2,1)</f>
        <v>2 months</v>
      </c>
    </row>
    <row r="672" spans="1:11" x14ac:dyDescent="0.25">
      <c r="A672" t="s">
        <v>8</v>
      </c>
      <c r="B672" s="9" t="s">
        <v>18</v>
      </c>
      <c r="C672" s="9" t="s">
        <v>12</v>
      </c>
      <c r="D672" s="9" t="s">
        <v>12</v>
      </c>
      <c r="E672" s="9" t="s">
        <v>710</v>
      </c>
      <c r="F672" s="7">
        <v>45033</v>
      </c>
      <c r="G672" s="9" t="s">
        <v>34</v>
      </c>
      <c r="H672" s="10">
        <v>2000</v>
      </c>
      <c r="I672" s="9">
        <f>$B$1-F672</f>
        <v>227</v>
      </c>
      <c r="J672" s="8">
        <f>DATEDIF(F672,$B$1,"m")+1</f>
        <v>8</v>
      </c>
      <c r="K672" s="8" t="str">
        <f>VLOOKUP(J672,$M$4:$N$10,2,1)</f>
        <v>7-9 months</v>
      </c>
    </row>
    <row r="673" spans="1:11" x14ac:dyDescent="0.25">
      <c r="A673" t="s">
        <v>7</v>
      </c>
      <c r="B673" s="9" t="s">
        <v>21</v>
      </c>
      <c r="C673" s="9" t="s">
        <v>15</v>
      </c>
      <c r="D673" s="9" t="s">
        <v>12</v>
      </c>
      <c r="E673" s="9" t="s">
        <v>711</v>
      </c>
      <c r="F673" s="7">
        <v>44932</v>
      </c>
      <c r="G673" s="9" t="s">
        <v>34</v>
      </c>
      <c r="H673" s="10">
        <v>1400</v>
      </c>
      <c r="I673" s="9">
        <f>$B$1-F673</f>
        <v>328</v>
      </c>
      <c r="J673" s="8">
        <f>DATEDIF(F673,$B$1,"m")+1</f>
        <v>11</v>
      </c>
      <c r="K673" s="8" t="str">
        <f>VLOOKUP(J673,$M$4:$N$10,2,1)</f>
        <v>10-12 months</v>
      </c>
    </row>
    <row r="674" spans="1:11" x14ac:dyDescent="0.25">
      <c r="A674" t="s">
        <v>9</v>
      </c>
      <c r="B674" s="9" t="s">
        <v>19</v>
      </c>
      <c r="C674" s="9" t="s">
        <v>13</v>
      </c>
      <c r="D674" s="9" t="s">
        <v>13</v>
      </c>
      <c r="E674" s="9" t="s">
        <v>712</v>
      </c>
      <c r="F674" s="7">
        <v>44932</v>
      </c>
      <c r="G674" s="9" t="s">
        <v>34</v>
      </c>
      <c r="H674" s="10">
        <v>6000</v>
      </c>
      <c r="I674" s="9">
        <f>$B$1-F674</f>
        <v>328</v>
      </c>
      <c r="J674" s="8">
        <f>DATEDIF(F674,$B$1,"m")+1</f>
        <v>11</v>
      </c>
      <c r="K674" s="8" t="str">
        <f>VLOOKUP(J674,$M$4:$N$10,2,1)</f>
        <v>10-12 months</v>
      </c>
    </row>
    <row r="675" spans="1:11" x14ac:dyDescent="0.25">
      <c r="A675" t="s">
        <v>7</v>
      </c>
      <c r="B675" s="9" t="s">
        <v>21</v>
      </c>
      <c r="C675" s="9" t="s">
        <v>15</v>
      </c>
      <c r="D675" s="9" t="s">
        <v>12</v>
      </c>
      <c r="E675" s="9" t="s">
        <v>713</v>
      </c>
      <c r="F675" s="7">
        <v>44929</v>
      </c>
      <c r="G675" s="9" t="s">
        <v>34</v>
      </c>
      <c r="H675" s="10">
        <v>5200</v>
      </c>
      <c r="I675" s="9">
        <f>$B$1-F675</f>
        <v>331</v>
      </c>
      <c r="J675" s="8">
        <f>DATEDIF(F675,$B$1,"m")+1</f>
        <v>11</v>
      </c>
      <c r="K675" s="8" t="str">
        <f>VLOOKUP(J675,$M$4:$N$10,2,1)</f>
        <v>10-12 months</v>
      </c>
    </row>
    <row r="676" spans="1:11" x14ac:dyDescent="0.25">
      <c r="A676" t="s">
        <v>7</v>
      </c>
      <c r="B676" s="9" t="s">
        <v>17</v>
      </c>
      <c r="C676" s="9" t="s">
        <v>11</v>
      </c>
      <c r="D676" s="9" t="s">
        <v>41</v>
      </c>
      <c r="E676" s="9" t="s">
        <v>714</v>
      </c>
      <c r="F676" s="7">
        <v>45176</v>
      </c>
      <c r="G676" s="9" t="s">
        <v>34</v>
      </c>
      <c r="H676" s="10">
        <v>3100</v>
      </c>
      <c r="I676" s="9">
        <f>$B$1-F676</f>
        <v>84</v>
      </c>
      <c r="J676" s="8">
        <f>DATEDIF(F676,$B$1,"m")+1</f>
        <v>3</v>
      </c>
      <c r="K676" s="8" t="str">
        <f>VLOOKUP(J676,$M$4:$N$10,2,1)</f>
        <v>3 months</v>
      </c>
    </row>
    <row r="677" spans="1:11" x14ac:dyDescent="0.25">
      <c r="A677" t="s">
        <v>9</v>
      </c>
      <c r="B677" s="9" t="s">
        <v>20</v>
      </c>
      <c r="C677" s="9" t="s">
        <v>14</v>
      </c>
      <c r="D677" s="9" t="s">
        <v>13</v>
      </c>
      <c r="E677" s="9" t="s">
        <v>715</v>
      </c>
      <c r="F677" s="7">
        <v>45141</v>
      </c>
      <c r="G677" s="9" t="s">
        <v>34</v>
      </c>
      <c r="H677" s="10">
        <v>5600</v>
      </c>
      <c r="I677" s="9">
        <f>$B$1-F677</f>
        <v>119</v>
      </c>
      <c r="J677" s="8">
        <f>DATEDIF(F677,$B$1,"m")+1</f>
        <v>4</v>
      </c>
      <c r="K677" s="8" t="str">
        <f>VLOOKUP(J677,$M$4:$N$10,2,1)</f>
        <v>4-6 months</v>
      </c>
    </row>
    <row r="678" spans="1:11" x14ac:dyDescent="0.25">
      <c r="A678" t="s">
        <v>9</v>
      </c>
      <c r="B678" s="9" t="s">
        <v>16</v>
      </c>
      <c r="C678" s="9" t="s">
        <v>10</v>
      </c>
      <c r="D678" s="9" t="s">
        <v>40</v>
      </c>
      <c r="E678" s="9" t="s">
        <v>716</v>
      </c>
      <c r="F678" s="7">
        <v>44824</v>
      </c>
      <c r="G678" s="9" t="s">
        <v>34</v>
      </c>
      <c r="H678" s="10">
        <v>5600</v>
      </c>
      <c r="I678" s="9">
        <f>$B$1-F678</f>
        <v>436</v>
      </c>
      <c r="J678" s="8">
        <f>DATEDIF(F678,$B$1,"m")+1</f>
        <v>15</v>
      </c>
      <c r="K678" s="8" t="str">
        <f>VLOOKUP(J678,$M$4:$N$10,2,1)</f>
        <v>&gt;12 months</v>
      </c>
    </row>
    <row r="679" spans="1:11" x14ac:dyDescent="0.25">
      <c r="A679" t="s">
        <v>8</v>
      </c>
      <c r="B679" s="9" t="s">
        <v>20</v>
      </c>
      <c r="C679" s="9" t="s">
        <v>14</v>
      </c>
      <c r="D679" s="9" t="s">
        <v>13</v>
      </c>
      <c r="E679" s="9" t="s">
        <v>717</v>
      </c>
      <c r="F679" s="7">
        <v>45178</v>
      </c>
      <c r="G679" s="9" t="s">
        <v>34</v>
      </c>
      <c r="H679" s="10">
        <v>3700</v>
      </c>
      <c r="I679" s="9">
        <f>$B$1-F679</f>
        <v>82</v>
      </c>
      <c r="J679" s="8">
        <f>DATEDIF(F679,$B$1,"m")+1</f>
        <v>3</v>
      </c>
      <c r="K679" s="8" t="str">
        <f>VLOOKUP(J679,$M$4:$N$10,2,1)</f>
        <v>3 months</v>
      </c>
    </row>
    <row r="680" spans="1:11" x14ac:dyDescent="0.25">
      <c r="A680" t="s">
        <v>7</v>
      </c>
      <c r="B680" s="9" t="s">
        <v>17</v>
      </c>
      <c r="C680" s="9" t="s">
        <v>11</v>
      </c>
      <c r="D680" s="9" t="s">
        <v>41</v>
      </c>
      <c r="E680" s="9" t="s">
        <v>718</v>
      </c>
      <c r="F680" s="7">
        <v>45071</v>
      </c>
      <c r="G680" s="9" t="s">
        <v>34</v>
      </c>
      <c r="H680" s="10">
        <v>3000</v>
      </c>
      <c r="I680" s="9">
        <f>$B$1-F680</f>
        <v>189</v>
      </c>
      <c r="J680" s="8">
        <f>DATEDIF(F680,$B$1,"m")+1</f>
        <v>7</v>
      </c>
      <c r="K680" s="8" t="str">
        <f>VLOOKUP(J680,$M$4:$N$10,2,1)</f>
        <v>7-9 months</v>
      </c>
    </row>
    <row r="681" spans="1:11" x14ac:dyDescent="0.25">
      <c r="A681" t="s">
        <v>8</v>
      </c>
      <c r="B681" s="9" t="s">
        <v>18</v>
      </c>
      <c r="C681" s="9" t="s">
        <v>12</v>
      </c>
      <c r="D681" s="9" t="s">
        <v>12</v>
      </c>
      <c r="E681" s="9" t="s">
        <v>719</v>
      </c>
      <c r="F681" s="7">
        <v>44937</v>
      </c>
      <c r="G681" s="9" t="s">
        <v>34</v>
      </c>
      <c r="H681" s="10">
        <v>3500</v>
      </c>
      <c r="I681" s="9">
        <f>$B$1-F681</f>
        <v>323</v>
      </c>
      <c r="J681" s="8">
        <f>DATEDIF(F681,$B$1,"m")+1</f>
        <v>11</v>
      </c>
      <c r="K681" s="8" t="str">
        <f>VLOOKUP(J681,$M$4:$N$10,2,1)</f>
        <v>10-12 months</v>
      </c>
    </row>
    <row r="682" spans="1:11" x14ac:dyDescent="0.25">
      <c r="A682" t="s">
        <v>9</v>
      </c>
      <c r="B682" s="9" t="s">
        <v>21</v>
      </c>
      <c r="C682" s="9" t="s">
        <v>15</v>
      </c>
      <c r="D682" s="9" t="s">
        <v>12</v>
      </c>
      <c r="E682" s="9" t="s">
        <v>720</v>
      </c>
      <c r="F682" s="7">
        <v>44800</v>
      </c>
      <c r="G682" s="9" t="s">
        <v>34</v>
      </c>
      <c r="H682" s="10">
        <v>5900</v>
      </c>
      <c r="I682" s="9">
        <f>$B$1-F682</f>
        <v>460</v>
      </c>
      <c r="J682" s="8">
        <f>DATEDIF(F682,$B$1,"m")+1</f>
        <v>16</v>
      </c>
      <c r="K682" s="8" t="str">
        <f>VLOOKUP(J682,$M$4:$N$10,2,1)</f>
        <v>&gt;12 months</v>
      </c>
    </row>
    <row r="683" spans="1:11" x14ac:dyDescent="0.25">
      <c r="A683" t="s">
        <v>8</v>
      </c>
      <c r="B683" s="9" t="s">
        <v>16</v>
      </c>
      <c r="C683" s="9" t="s">
        <v>10</v>
      </c>
      <c r="D683" s="9" t="s">
        <v>40</v>
      </c>
      <c r="E683" s="9" t="s">
        <v>721</v>
      </c>
      <c r="F683" s="7">
        <v>45113</v>
      </c>
      <c r="G683" s="9" t="s">
        <v>34</v>
      </c>
      <c r="H683" s="10">
        <v>3200</v>
      </c>
      <c r="I683" s="9">
        <f>$B$1-F683</f>
        <v>147</v>
      </c>
      <c r="J683" s="8">
        <f>DATEDIF(F683,$B$1,"m")+1</f>
        <v>5</v>
      </c>
      <c r="K683" s="8" t="str">
        <f>VLOOKUP(J683,$M$4:$N$10,2,1)</f>
        <v>4-6 months</v>
      </c>
    </row>
    <row r="684" spans="1:11" x14ac:dyDescent="0.25">
      <c r="A684" t="s">
        <v>7</v>
      </c>
      <c r="B684" s="9" t="s">
        <v>19</v>
      </c>
      <c r="C684" s="9" t="s">
        <v>13</v>
      </c>
      <c r="D684" s="9" t="s">
        <v>13</v>
      </c>
      <c r="E684" s="9" t="s">
        <v>722</v>
      </c>
      <c r="F684" s="7">
        <v>45010</v>
      </c>
      <c r="G684" s="9" t="s">
        <v>34</v>
      </c>
      <c r="H684" s="10">
        <v>1500</v>
      </c>
      <c r="I684" s="9">
        <f>$B$1-F684</f>
        <v>250</v>
      </c>
      <c r="J684" s="8">
        <f>DATEDIF(F684,$B$1,"m")+1</f>
        <v>9</v>
      </c>
      <c r="K684" s="8" t="str">
        <f>VLOOKUP(J684,$M$4:$N$10,2,1)</f>
        <v>7-9 months</v>
      </c>
    </row>
    <row r="685" spans="1:11" x14ac:dyDescent="0.25">
      <c r="A685" t="s">
        <v>7</v>
      </c>
      <c r="B685" s="9" t="s">
        <v>17</v>
      </c>
      <c r="C685" s="9" t="s">
        <v>11</v>
      </c>
      <c r="D685" s="9" t="s">
        <v>41</v>
      </c>
      <c r="E685" s="9" t="s">
        <v>723</v>
      </c>
      <c r="F685" s="7">
        <v>44866</v>
      </c>
      <c r="G685" s="9" t="s">
        <v>34</v>
      </c>
      <c r="H685" s="10">
        <v>3100</v>
      </c>
      <c r="I685" s="9">
        <f>$B$1-F685</f>
        <v>394</v>
      </c>
      <c r="J685" s="8">
        <f>DATEDIF(F685,$B$1,"m")+1</f>
        <v>13</v>
      </c>
      <c r="K685" s="8" t="str">
        <f>VLOOKUP(J685,$M$4:$N$10,2,1)</f>
        <v>&gt;12 months</v>
      </c>
    </row>
    <row r="686" spans="1:11" x14ac:dyDescent="0.25">
      <c r="A686" t="s">
        <v>9</v>
      </c>
      <c r="B686" s="9" t="s">
        <v>17</v>
      </c>
      <c r="C686" s="9" t="s">
        <v>11</v>
      </c>
      <c r="D686" s="9" t="s">
        <v>41</v>
      </c>
      <c r="E686" s="9" t="s">
        <v>724</v>
      </c>
      <c r="F686" s="7">
        <v>44806</v>
      </c>
      <c r="G686" s="9" t="s">
        <v>34</v>
      </c>
      <c r="H686" s="10">
        <v>5000</v>
      </c>
      <c r="I686" s="9">
        <f>$B$1-F686</f>
        <v>454</v>
      </c>
      <c r="J686" s="8">
        <f>DATEDIF(F686,$B$1,"m")+1</f>
        <v>15</v>
      </c>
      <c r="K686" s="8" t="str">
        <f>VLOOKUP(J686,$M$4:$N$10,2,1)</f>
        <v>&gt;12 months</v>
      </c>
    </row>
    <row r="687" spans="1:11" x14ac:dyDescent="0.25">
      <c r="A687" t="s">
        <v>8</v>
      </c>
      <c r="B687" s="9" t="s">
        <v>18</v>
      </c>
      <c r="C687" s="9" t="s">
        <v>12</v>
      </c>
      <c r="D687" s="9" t="s">
        <v>12</v>
      </c>
      <c r="E687" s="9" t="s">
        <v>725</v>
      </c>
      <c r="F687" s="7">
        <v>45114</v>
      </c>
      <c r="G687" s="9" t="s">
        <v>34</v>
      </c>
      <c r="H687" s="10">
        <v>1900</v>
      </c>
      <c r="I687" s="9">
        <f>$B$1-F687</f>
        <v>146</v>
      </c>
      <c r="J687" s="8">
        <f>DATEDIF(F687,$B$1,"m")+1</f>
        <v>5</v>
      </c>
      <c r="K687" s="8" t="str">
        <f>VLOOKUP(J687,$M$4:$N$10,2,1)</f>
        <v>4-6 months</v>
      </c>
    </row>
    <row r="688" spans="1:11" x14ac:dyDescent="0.25">
      <c r="A688" t="s">
        <v>9</v>
      </c>
      <c r="B688" s="9" t="s">
        <v>16</v>
      </c>
      <c r="C688" s="9" t="s">
        <v>10</v>
      </c>
      <c r="D688" s="9" t="s">
        <v>40</v>
      </c>
      <c r="E688" s="9" t="s">
        <v>726</v>
      </c>
      <c r="F688" s="7">
        <v>45035</v>
      </c>
      <c r="G688" s="9" t="s">
        <v>34</v>
      </c>
      <c r="H688" s="10">
        <v>2800</v>
      </c>
      <c r="I688" s="9">
        <f>$B$1-F688</f>
        <v>225</v>
      </c>
      <c r="J688" s="8">
        <f>DATEDIF(F688,$B$1,"m")+1</f>
        <v>8</v>
      </c>
      <c r="K688" s="8" t="str">
        <f>VLOOKUP(J688,$M$4:$N$10,2,1)</f>
        <v>7-9 months</v>
      </c>
    </row>
    <row r="689" spans="1:11" x14ac:dyDescent="0.25">
      <c r="A689" t="s">
        <v>9</v>
      </c>
      <c r="B689" s="9" t="s">
        <v>16</v>
      </c>
      <c r="C689" s="9" t="s">
        <v>10</v>
      </c>
      <c r="D689" s="9" t="s">
        <v>40</v>
      </c>
      <c r="E689" s="9" t="s">
        <v>727</v>
      </c>
      <c r="F689" s="7">
        <v>44875</v>
      </c>
      <c r="G689" s="9" t="s">
        <v>34</v>
      </c>
      <c r="H689" s="10">
        <v>5600</v>
      </c>
      <c r="I689" s="9">
        <f>$B$1-F689</f>
        <v>385</v>
      </c>
      <c r="J689" s="8">
        <f>DATEDIF(F689,$B$1,"m")+1</f>
        <v>13</v>
      </c>
      <c r="K689" s="8" t="str">
        <f>VLOOKUP(J689,$M$4:$N$10,2,1)</f>
        <v>&gt;12 months</v>
      </c>
    </row>
    <row r="690" spans="1:11" x14ac:dyDescent="0.25">
      <c r="A690" t="s">
        <v>7</v>
      </c>
      <c r="B690" s="9" t="s">
        <v>16</v>
      </c>
      <c r="C690" s="9" t="s">
        <v>10</v>
      </c>
      <c r="D690" s="9" t="s">
        <v>40</v>
      </c>
      <c r="E690" s="9" t="s">
        <v>728</v>
      </c>
      <c r="F690" s="7">
        <v>44799</v>
      </c>
      <c r="G690" s="9" t="s">
        <v>34</v>
      </c>
      <c r="H690" s="10">
        <v>1500</v>
      </c>
      <c r="I690" s="9">
        <f>$B$1-F690</f>
        <v>461</v>
      </c>
      <c r="J690" s="8">
        <f>DATEDIF(F690,$B$1,"m")+1</f>
        <v>16</v>
      </c>
      <c r="K690" s="8" t="str">
        <f>VLOOKUP(J690,$M$4:$N$10,2,1)</f>
        <v>&gt;12 months</v>
      </c>
    </row>
    <row r="691" spans="1:11" x14ac:dyDescent="0.25">
      <c r="A691" t="s">
        <v>7</v>
      </c>
      <c r="B691" s="9" t="s">
        <v>19</v>
      </c>
      <c r="C691" s="9" t="s">
        <v>13</v>
      </c>
      <c r="D691" s="9" t="s">
        <v>13</v>
      </c>
      <c r="E691" s="9" t="s">
        <v>729</v>
      </c>
      <c r="F691" s="7">
        <v>44916</v>
      </c>
      <c r="G691" s="9" t="s">
        <v>34</v>
      </c>
      <c r="H691" s="10">
        <v>1100</v>
      </c>
      <c r="I691" s="9">
        <f>$B$1-F691</f>
        <v>344</v>
      </c>
      <c r="J691" s="8">
        <f>DATEDIF(F691,$B$1,"m")+1</f>
        <v>12</v>
      </c>
      <c r="K691" s="8" t="str">
        <f>VLOOKUP(J691,$M$4:$N$10,2,1)</f>
        <v>10-12 months</v>
      </c>
    </row>
    <row r="692" spans="1:11" x14ac:dyDescent="0.25">
      <c r="A692" t="s">
        <v>8</v>
      </c>
      <c r="B692" s="9" t="s">
        <v>21</v>
      </c>
      <c r="C692" s="9" t="s">
        <v>15</v>
      </c>
      <c r="D692" s="9" t="s">
        <v>12</v>
      </c>
      <c r="E692" s="9" t="s">
        <v>730</v>
      </c>
      <c r="F692" s="7">
        <v>45224</v>
      </c>
      <c r="G692" s="9" t="s">
        <v>34</v>
      </c>
      <c r="H692" s="10">
        <v>1800</v>
      </c>
      <c r="I692" s="9">
        <f>$B$1-F692</f>
        <v>36</v>
      </c>
      <c r="J692" s="8">
        <f>DATEDIF(F692,$B$1,"m")+1</f>
        <v>2</v>
      </c>
      <c r="K692" s="8" t="str">
        <f>VLOOKUP(J692,$M$4:$N$10,2,1)</f>
        <v>2 months</v>
      </c>
    </row>
    <row r="693" spans="1:11" x14ac:dyDescent="0.25">
      <c r="A693" t="s">
        <v>9</v>
      </c>
      <c r="B693" s="9" t="s">
        <v>20</v>
      </c>
      <c r="C693" s="9" t="s">
        <v>14</v>
      </c>
      <c r="D693" s="9" t="s">
        <v>13</v>
      </c>
      <c r="E693" s="9" t="s">
        <v>731</v>
      </c>
      <c r="F693" s="7">
        <v>44949</v>
      </c>
      <c r="G693" s="9" t="s">
        <v>34</v>
      </c>
      <c r="H693" s="10">
        <v>5100</v>
      </c>
      <c r="I693" s="9">
        <f>$B$1-F693</f>
        <v>311</v>
      </c>
      <c r="J693" s="8">
        <f>DATEDIF(F693,$B$1,"m")+1</f>
        <v>11</v>
      </c>
      <c r="K693" s="8" t="str">
        <f>VLOOKUP(J693,$M$4:$N$10,2,1)</f>
        <v>10-12 months</v>
      </c>
    </row>
    <row r="694" spans="1:11" x14ac:dyDescent="0.25">
      <c r="A694" t="s">
        <v>8</v>
      </c>
      <c r="B694" s="9" t="s">
        <v>19</v>
      </c>
      <c r="C694" s="9" t="s">
        <v>13</v>
      </c>
      <c r="D694" s="9" t="s">
        <v>13</v>
      </c>
      <c r="E694" s="9" t="s">
        <v>732</v>
      </c>
      <c r="F694" s="7">
        <v>45062</v>
      </c>
      <c r="G694" s="9" t="s">
        <v>34</v>
      </c>
      <c r="H694" s="10">
        <v>3700</v>
      </c>
      <c r="I694" s="9">
        <f>$B$1-F694</f>
        <v>198</v>
      </c>
      <c r="J694" s="8">
        <f>DATEDIF(F694,$B$1,"m")+1</f>
        <v>7</v>
      </c>
      <c r="K694" s="8" t="str">
        <f>VLOOKUP(J694,$M$4:$N$10,2,1)</f>
        <v>7-9 months</v>
      </c>
    </row>
    <row r="695" spans="1:11" x14ac:dyDescent="0.25">
      <c r="A695" t="s">
        <v>9</v>
      </c>
      <c r="B695" s="9" t="s">
        <v>20</v>
      </c>
      <c r="C695" s="9" t="s">
        <v>14</v>
      </c>
      <c r="D695" s="9" t="s">
        <v>13</v>
      </c>
      <c r="E695" s="9" t="s">
        <v>733</v>
      </c>
      <c r="F695" s="7">
        <v>45138</v>
      </c>
      <c r="G695" s="9" t="s">
        <v>34</v>
      </c>
      <c r="H695" s="10">
        <v>2700</v>
      </c>
      <c r="I695" s="9">
        <f>$B$1-F695</f>
        <v>122</v>
      </c>
      <c r="J695" s="8">
        <f>DATEDIF(F695,$B$1,"m")+1</f>
        <v>4</v>
      </c>
      <c r="K695" s="8" t="str">
        <f>VLOOKUP(J695,$M$4:$N$10,2,1)</f>
        <v>4-6 months</v>
      </c>
    </row>
    <row r="696" spans="1:11" x14ac:dyDescent="0.25">
      <c r="A696" t="s">
        <v>7</v>
      </c>
      <c r="B696" s="9" t="s">
        <v>21</v>
      </c>
      <c r="C696" s="9" t="s">
        <v>15</v>
      </c>
      <c r="D696" s="9" t="s">
        <v>12</v>
      </c>
      <c r="E696" s="9" t="s">
        <v>734</v>
      </c>
      <c r="F696" s="7">
        <v>45206</v>
      </c>
      <c r="G696" s="9" t="s">
        <v>34</v>
      </c>
      <c r="H696" s="10">
        <v>2500</v>
      </c>
      <c r="I696" s="9">
        <f>$B$1-F696</f>
        <v>54</v>
      </c>
      <c r="J696" s="8">
        <f>DATEDIF(F696,$B$1,"m")+1</f>
        <v>2</v>
      </c>
      <c r="K696" s="8" t="str">
        <f>VLOOKUP(J696,$M$4:$N$10,2,1)</f>
        <v>2 months</v>
      </c>
    </row>
    <row r="697" spans="1:11" x14ac:dyDescent="0.25">
      <c r="A697" t="s">
        <v>7</v>
      </c>
      <c r="B697" s="9" t="s">
        <v>21</v>
      </c>
      <c r="C697" s="9" t="s">
        <v>15</v>
      </c>
      <c r="D697" s="9" t="s">
        <v>12</v>
      </c>
      <c r="E697" s="9" t="s">
        <v>735</v>
      </c>
      <c r="F697" s="7">
        <v>44931</v>
      </c>
      <c r="G697" s="9" t="s">
        <v>34</v>
      </c>
      <c r="H697" s="10">
        <v>3800</v>
      </c>
      <c r="I697" s="9">
        <f>$B$1-F697</f>
        <v>329</v>
      </c>
      <c r="J697" s="8">
        <f>DATEDIF(F697,$B$1,"m")+1</f>
        <v>11</v>
      </c>
      <c r="K697" s="8" t="str">
        <f>VLOOKUP(J697,$M$4:$N$10,2,1)</f>
        <v>10-12 months</v>
      </c>
    </row>
    <row r="698" spans="1:11" x14ac:dyDescent="0.25">
      <c r="A698" t="s">
        <v>9</v>
      </c>
      <c r="B698" s="9" t="s">
        <v>20</v>
      </c>
      <c r="C698" s="9" t="s">
        <v>14</v>
      </c>
      <c r="D698" s="9" t="s">
        <v>13</v>
      </c>
      <c r="E698" s="9" t="s">
        <v>736</v>
      </c>
      <c r="F698" s="7">
        <v>44824</v>
      </c>
      <c r="G698" s="9" t="s">
        <v>34</v>
      </c>
      <c r="H698" s="10">
        <v>4300</v>
      </c>
      <c r="I698" s="9">
        <f>$B$1-F698</f>
        <v>436</v>
      </c>
      <c r="J698" s="8">
        <f>DATEDIF(F698,$B$1,"m")+1</f>
        <v>15</v>
      </c>
      <c r="K698" s="8" t="str">
        <f>VLOOKUP(J698,$M$4:$N$10,2,1)</f>
        <v>&gt;12 months</v>
      </c>
    </row>
    <row r="699" spans="1:11" x14ac:dyDescent="0.25">
      <c r="A699" t="s">
        <v>9</v>
      </c>
      <c r="B699" s="9" t="s">
        <v>17</v>
      </c>
      <c r="C699" s="9" t="s">
        <v>11</v>
      </c>
      <c r="D699" s="9" t="s">
        <v>41</v>
      </c>
      <c r="E699" s="9" t="s">
        <v>737</v>
      </c>
      <c r="F699" s="7">
        <v>45097</v>
      </c>
      <c r="G699" s="9" t="s">
        <v>34</v>
      </c>
      <c r="H699" s="10">
        <v>1200</v>
      </c>
      <c r="I699" s="9">
        <f>$B$1-F699</f>
        <v>163</v>
      </c>
      <c r="J699" s="8">
        <f>DATEDIF(F699,$B$1,"m")+1</f>
        <v>6</v>
      </c>
      <c r="K699" s="8" t="str">
        <f>VLOOKUP(J699,$M$4:$N$10,2,1)</f>
        <v>4-6 months</v>
      </c>
    </row>
    <row r="700" spans="1:11" x14ac:dyDescent="0.25">
      <c r="A700" t="s">
        <v>8</v>
      </c>
      <c r="B700" s="9" t="s">
        <v>21</v>
      </c>
      <c r="C700" s="9" t="s">
        <v>15</v>
      </c>
      <c r="D700" s="9" t="s">
        <v>12</v>
      </c>
      <c r="E700" s="9" t="s">
        <v>738</v>
      </c>
      <c r="F700" s="7">
        <v>44797</v>
      </c>
      <c r="G700" s="9" t="s">
        <v>34</v>
      </c>
      <c r="H700" s="10">
        <v>3900</v>
      </c>
      <c r="I700" s="9">
        <f>$B$1-F700</f>
        <v>463</v>
      </c>
      <c r="J700" s="8">
        <f>DATEDIF(F700,$B$1,"m")+1</f>
        <v>16</v>
      </c>
      <c r="K700" s="8" t="str">
        <f>VLOOKUP(J700,$M$4:$N$10,2,1)</f>
        <v>&gt;12 months</v>
      </c>
    </row>
    <row r="701" spans="1:11" x14ac:dyDescent="0.25">
      <c r="A701" t="s">
        <v>7</v>
      </c>
      <c r="B701" s="9" t="s">
        <v>20</v>
      </c>
      <c r="C701" s="9" t="s">
        <v>14</v>
      </c>
      <c r="D701" s="9" t="s">
        <v>13</v>
      </c>
      <c r="E701" s="9" t="s">
        <v>739</v>
      </c>
      <c r="F701" s="7">
        <v>44869</v>
      </c>
      <c r="G701" s="9" t="s">
        <v>34</v>
      </c>
      <c r="H701" s="10">
        <v>1700</v>
      </c>
      <c r="I701" s="9">
        <f>$B$1-F701</f>
        <v>391</v>
      </c>
      <c r="J701" s="8">
        <f>DATEDIF(F701,$B$1,"m")+1</f>
        <v>13</v>
      </c>
      <c r="K701" s="8" t="str">
        <f>VLOOKUP(J701,$M$4:$N$10,2,1)</f>
        <v>&gt;12 months</v>
      </c>
    </row>
    <row r="702" spans="1:11" x14ac:dyDescent="0.25">
      <c r="A702" t="s">
        <v>7</v>
      </c>
      <c r="B702" s="9" t="s">
        <v>18</v>
      </c>
      <c r="C702" s="9" t="s">
        <v>12</v>
      </c>
      <c r="D702" s="9" t="s">
        <v>12</v>
      </c>
      <c r="E702" s="9" t="s">
        <v>740</v>
      </c>
      <c r="F702" s="7">
        <v>44791</v>
      </c>
      <c r="G702" s="9" t="s">
        <v>34</v>
      </c>
      <c r="H702" s="10">
        <v>5600</v>
      </c>
      <c r="I702" s="9">
        <f>$B$1-F702</f>
        <v>469</v>
      </c>
      <c r="J702" s="8">
        <f>DATEDIF(F702,$B$1,"m")+1</f>
        <v>16</v>
      </c>
      <c r="K702" s="8" t="str">
        <f>VLOOKUP(J702,$M$4:$N$10,2,1)</f>
        <v>&gt;12 months</v>
      </c>
    </row>
    <row r="703" spans="1:11" x14ac:dyDescent="0.25">
      <c r="A703" t="s">
        <v>9</v>
      </c>
      <c r="B703" s="9" t="s">
        <v>16</v>
      </c>
      <c r="C703" s="9" t="s">
        <v>10</v>
      </c>
      <c r="D703" s="9" t="s">
        <v>40</v>
      </c>
      <c r="E703" s="9" t="s">
        <v>741</v>
      </c>
      <c r="F703" s="7">
        <v>45032</v>
      </c>
      <c r="G703" s="9" t="s">
        <v>34</v>
      </c>
      <c r="H703" s="10">
        <v>5900</v>
      </c>
      <c r="I703" s="9">
        <f>$B$1-F703</f>
        <v>228</v>
      </c>
      <c r="J703" s="8">
        <f>DATEDIF(F703,$B$1,"m")+1</f>
        <v>8</v>
      </c>
      <c r="K703" s="8" t="str">
        <f>VLOOKUP(J703,$M$4:$N$10,2,1)</f>
        <v>7-9 months</v>
      </c>
    </row>
    <row r="704" spans="1:11" x14ac:dyDescent="0.25">
      <c r="A704" t="s">
        <v>8</v>
      </c>
      <c r="B704" s="9" t="s">
        <v>18</v>
      </c>
      <c r="C704" s="9" t="s">
        <v>12</v>
      </c>
      <c r="D704" s="9" t="s">
        <v>12</v>
      </c>
      <c r="E704" s="9" t="s">
        <v>742</v>
      </c>
      <c r="F704" s="7">
        <v>44823</v>
      </c>
      <c r="G704" s="9" t="s">
        <v>34</v>
      </c>
      <c r="H704" s="10">
        <v>1800</v>
      </c>
      <c r="I704" s="9">
        <f>$B$1-F704</f>
        <v>437</v>
      </c>
      <c r="J704" s="8">
        <f>DATEDIF(F704,$B$1,"m")+1</f>
        <v>15</v>
      </c>
      <c r="K704" s="8" t="str">
        <f>VLOOKUP(J704,$M$4:$N$10,2,1)</f>
        <v>&gt;12 months</v>
      </c>
    </row>
    <row r="705" spans="1:11" x14ac:dyDescent="0.25">
      <c r="A705" t="s">
        <v>9</v>
      </c>
      <c r="B705" s="9" t="s">
        <v>21</v>
      </c>
      <c r="C705" s="9" t="s">
        <v>15</v>
      </c>
      <c r="D705" s="9" t="s">
        <v>12</v>
      </c>
      <c r="E705" s="9" t="s">
        <v>743</v>
      </c>
      <c r="F705" s="7">
        <v>44815</v>
      </c>
      <c r="G705" s="9" t="s">
        <v>34</v>
      </c>
      <c r="H705" s="10">
        <v>4800</v>
      </c>
      <c r="I705" s="9">
        <f>$B$1-F705</f>
        <v>445</v>
      </c>
      <c r="J705" s="8">
        <f>DATEDIF(F705,$B$1,"m")+1</f>
        <v>15</v>
      </c>
      <c r="K705" s="8" t="str">
        <f>VLOOKUP(J705,$M$4:$N$10,2,1)</f>
        <v>&gt;12 months</v>
      </c>
    </row>
    <row r="706" spans="1:11" x14ac:dyDescent="0.25">
      <c r="A706" t="s">
        <v>8</v>
      </c>
      <c r="B706" s="9" t="s">
        <v>20</v>
      </c>
      <c r="C706" s="9" t="s">
        <v>14</v>
      </c>
      <c r="D706" s="9" t="s">
        <v>13</v>
      </c>
      <c r="E706" s="9" t="s">
        <v>744</v>
      </c>
      <c r="F706" s="7">
        <v>45170</v>
      </c>
      <c r="G706" s="9" t="s">
        <v>34</v>
      </c>
      <c r="H706" s="10">
        <v>1200</v>
      </c>
      <c r="I706" s="9">
        <f>$B$1-F706</f>
        <v>90</v>
      </c>
      <c r="J706" s="8">
        <f>DATEDIF(F706,$B$1,"m")+1</f>
        <v>3</v>
      </c>
      <c r="K706" s="8" t="str">
        <f>VLOOKUP(J706,$M$4:$N$10,2,1)</f>
        <v>3 months</v>
      </c>
    </row>
    <row r="707" spans="1:11" x14ac:dyDescent="0.25">
      <c r="A707" t="s">
        <v>8</v>
      </c>
      <c r="B707" s="9" t="s">
        <v>18</v>
      </c>
      <c r="C707" s="9" t="s">
        <v>12</v>
      </c>
      <c r="D707" s="9" t="s">
        <v>12</v>
      </c>
      <c r="E707" s="9" t="s">
        <v>745</v>
      </c>
      <c r="F707" s="7">
        <v>44831</v>
      </c>
      <c r="G707" s="9" t="s">
        <v>34</v>
      </c>
      <c r="H707" s="10">
        <v>1100</v>
      </c>
      <c r="I707" s="9">
        <f>$B$1-F707</f>
        <v>429</v>
      </c>
      <c r="J707" s="8">
        <f>DATEDIF(F707,$B$1,"m")+1</f>
        <v>15</v>
      </c>
      <c r="K707" s="8" t="str">
        <f>VLOOKUP(J707,$M$4:$N$10,2,1)</f>
        <v>&gt;12 months</v>
      </c>
    </row>
    <row r="708" spans="1:11" x14ac:dyDescent="0.25">
      <c r="A708" t="s">
        <v>8</v>
      </c>
      <c r="B708" s="9" t="s">
        <v>16</v>
      </c>
      <c r="C708" s="9" t="s">
        <v>10</v>
      </c>
      <c r="D708" s="9" t="s">
        <v>40</v>
      </c>
      <c r="E708" s="9" t="s">
        <v>746</v>
      </c>
      <c r="F708" s="7">
        <v>44988</v>
      </c>
      <c r="G708" s="9" t="s">
        <v>34</v>
      </c>
      <c r="H708" s="10">
        <v>2300</v>
      </c>
      <c r="I708" s="9">
        <f>$B$1-F708</f>
        <v>272</v>
      </c>
      <c r="J708" s="8">
        <f>DATEDIF(F708,$B$1,"m")+1</f>
        <v>9</v>
      </c>
      <c r="K708" s="8" t="str">
        <f>VLOOKUP(J708,$M$4:$N$10,2,1)</f>
        <v>7-9 months</v>
      </c>
    </row>
    <row r="709" spans="1:11" x14ac:dyDescent="0.25">
      <c r="A709" t="s">
        <v>8</v>
      </c>
      <c r="B709" s="9" t="s">
        <v>18</v>
      </c>
      <c r="C709" s="9" t="s">
        <v>12</v>
      </c>
      <c r="D709" s="9" t="s">
        <v>12</v>
      </c>
      <c r="E709" s="9" t="s">
        <v>747</v>
      </c>
      <c r="F709" s="7">
        <v>44928</v>
      </c>
      <c r="G709" s="9" t="s">
        <v>34</v>
      </c>
      <c r="H709" s="10">
        <v>2800</v>
      </c>
      <c r="I709" s="9">
        <f>$B$1-F709</f>
        <v>332</v>
      </c>
      <c r="J709" s="8">
        <f>DATEDIF(F709,$B$1,"m")+1</f>
        <v>11</v>
      </c>
      <c r="K709" s="8" t="str">
        <f>VLOOKUP(J709,$M$4:$N$10,2,1)</f>
        <v>10-12 months</v>
      </c>
    </row>
    <row r="710" spans="1:11" x14ac:dyDescent="0.25">
      <c r="A710" t="s">
        <v>8</v>
      </c>
      <c r="B710" s="9" t="s">
        <v>21</v>
      </c>
      <c r="C710" s="9" t="s">
        <v>15</v>
      </c>
      <c r="D710" s="9" t="s">
        <v>12</v>
      </c>
      <c r="E710" s="9" t="s">
        <v>748</v>
      </c>
      <c r="F710" s="7">
        <v>45083</v>
      </c>
      <c r="G710" s="9" t="s">
        <v>34</v>
      </c>
      <c r="H710" s="10">
        <v>5200</v>
      </c>
      <c r="I710" s="9">
        <f>$B$1-F710</f>
        <v>177</v>
      </c>
      <c r="J710" s="8">
        <f>DATEDIF(F710,$B$1,"m")+1</f>
        <v>6</v>
      </c>
      <c r="K710" s="8" t="str">
        <f>VLOOKUP(J710,$M$4:$N$10,2,1)</f>
        <v>4-6 months</v>
      </c>
    </row>
    <row r="711" spans="1:11" x14ac:dyDescent="0.25">
      <c r="A711" t="s">
        <v>7</v>
      </c>
      <c r="B711" s="9" t="s">
        <v>17</v>
      </c>
      <c r="C711" s="9" t="s">
        <v>11</v>
      </c>
      <c r="D711" s="9" t="s">
        <v>41</v>
      </c>
      <c r="E711" s="9" t="s">
        <v>749</v>
      </c>
      <c r="F711" s="7">
        <v>45147</v>
      </c>
      <c r="G711" s="9" t="s">
        <v>34</v>
      </c>
      <c r="H711" s="10">
        <v>4000</v>
      </c>
      <c r="I711" s="9">
        <f>$B$1-F711</f>
        <v>113</v>
      </c>
      <c r="J711" s="8">
        <f>DATEDIF(F711,$B$1,"m")+1</f>
        <v>4</v>
      </c>
      <c r="K711" s="8" t="str">
        <f>VLOOKUP(J711,$M$4:$N$10,2,1)</f>
        <v>4-6 months</v>
      </c>
    </row>
    <row r="712" spans="1:11" x14ac:dyDescent="0.25">
      <c r="A712" t="s">
        <v>7</v>
      </c>
      <c r="B712" s="9" t="s">
        <v>19</v>
      </c>
      <c r="C712" s="9" t="s">
        <v>13</v>
      </c>
      <c r="D712" s="9" t="s">
        <v>13</v>
      </c>
      <c r="E712" s="9" t="s">
        <v>750</v>
      </c>
      <c r="F712" s="7">
        <v>45218</v>
      </c>
      <c r="G712" s="9" t="s">
        <v>34</v>
      </c>
      <c r="H712" s="10">
        <v>3000</v>
      </c>
      <c r="I712" s="9">
        <f>$B$1-F712</f>
        <v>42</v>
      </c>
      <c r="J712" s="8">
        <f>DATEDIF(F712,$B$1,"m")+1</f>
        <v>2</v>
      </c>
      <c r="K712" s="8" t="str">
        <f>VLOOKUP(J712,$M$4:$N$10,2,1)</f>
        <v>2 months</v>
      </c>
    </row>
    <row r="713" spans="1:11" x14ac:dyDescent="0.25">
      <c r="A713" t="s">
        <v>9</v>
      </c>
      <c r="B713" s="9" t="s">
        <v>19</v>
      </c>
      <c r="C713" s="9" t="s">
        <v>13</v>
      </c>
      <c r="D713" s="9" t="s">
        <v>13</v>
      </c>
      <c r="E713" s="9" t="s">
        <v>751</v>
      </c>
      <c r="F713" s="7">
        <v>44829</v>
      </c>
      <c r="G713" s="9" t="s">
        <v>34</v>
      </c>
      <c r="H713" s="10">
        <v>4600</v>
      </c>
      <c r="I713" s="9">
        <f>$B$1-F713</f>
        <v>431</v>
      </c>
      <c r="J713" s="8">
        <f>DATEDIF(F713,$B$1,"m")+1</f>
        <v>15</v>
      </c>
      <c r="K713" s="8" t="str">
        <f>VLOOKUP(J713,$M$4:$N$10,2,1)</f>
        <v>&gt;12 months</v>
      </c>
    </row>
    <row r="714" spans="1:11" x14ac:dyDescent="0.25">
      <c r="A714" t="s">
        <v>7</v>
      </c>
      <c r="B714" s="9" t="s">
        <v>21</v>
      </c>
      <c r="C714" s="9" t="s">
        <v>15</v>
      </c>
      <c r="D714" s="9" t="s">
        <v>12</v>
      </c>
      <c r="E714" s="9" t="s">
        <v>752</v>
      </c>
      <c r="F714" s="7">
        <v>44837</v>
      </c>
      <c r="G714" s="9" t="s">
        <v>34</v>
      </c>
      <c r="H714" s="10">
        <v>1800</v>
      </c>
      <c r="I714" s="9">
        <f>$B$1-F714</f>
        <v>423</v>
      </c>
      <c r="J714" s="8">
        <f>DATEDIF(F714,$B$1,"m")+1</f>
        <v>14</v>
      </c>
      <c r="K714" s="8" t="str">
        <f>VLOOKUP(J714,$M$4:$N$10,2,1)</f>
        <v>&gt;12 months</v>
      </c>
    </row>
    <row r="715" spans="1:11" x14ac:dyDescent="0.25">
      <c r="A715" t="s">
        <v>8</v>
      </c>
      <c r="B715" s="9" t="s">
        <v>18</v>
      </c>
      <c r="C715" s="9" t="s">
        <v>12</v>
      </c>
      <c r="D715" s="9" t="s">
        <v>12</v>
      </c>
      <c r="E715" s="9" t="s">
        <v>753</v>
      </c>
      <c r="F715" s="7">
        <v>45138</v>
      </c>
      <c r="G715" s="9" t="s">
        <v>34</v>
      </c>
      <c r="H715" s="10">
        <v>5800</v>
      </c>
      <c r="I715" s="9">
        <f>$B$1-F715</f>
        <v>122</v>
      </c>
      <c r="J715" s="8">
        <f>DATEDIF(F715,$B$1,"m")+1</f>
        <v>4</v>
      </c>
      <c r="K715" s="8" t="str">
        <f>VLOOKUP(J715,$M$4:$N$10,2,1)</f>
        <v>4-6 months</v>
      </c>
    </row>
    <row r="716" spans="1:11" x14ac:dyDescent="0.25">
      <c r="A716" t="s">
        <v>7</v>
      </c>
      <c r="B716" s="9" t="s">
        <v>18</v>
      </c>
      <c r="C716" s="9" t="s">
        <v>12</v>
      </c>
      <c r="D716" s="9" t="s">
        <v>12</v>
      </c>
      <c r="E716" s="9" t="s">
        <v>754</v>
      </c>
      <c r="F716" s="7">
        <v>45126</v>
      </c>
      <c r="G716" s="9" t="s">
        <v>34</v>
      </c>
      <c r="H716" s="10">
        <v>2500</v>
      </c>
      <c r="I716" s="9">
        <f>$B$1-F716</f>
        <v>134</v>
      </c>
      <c r="J716" s="8">
        <f>DATEDIF(F716,$B$1,"m")+1</f>
        <v>5</v>
      </c>
      <c r="K716" s="8" t="str">
        <f>VLOOKUP(J716,$M$4:$N$10,2,1)</f>
        <v>4-6 months</v>
      </c>
    </row>
    <row r="717" spans="1:11" x14ac:dyDescent="0.25">
      <c r="A717" t="s">
        <v>8</v>
      </c>
      <c r="B717" s="9" t="s">
        <v>17</v>
      </c>
      <c r="C717" s="9" t="s">
        <v>11</v>
      </c>
      <c r="D717" s="9" t="s">
        <v>41</v>
      </c>
      <c r="E717" s="9" t="s">
        <v>755</v>
      </c>
      <c r="F717" s="7">
        <v>44764</v>
      </c>
      <c r="G717" s="9" t="s">
        <v>34</v>
      </c>
      <c r="H717" s="10">
        <v>4200</v>
      </c>
      <c r="I717" s="9">
        <f>$B$1-F717</f>
        <v>496</v>
      </c>
      <c r="J717" s="8">
        <f>DATEDIF(F717,$B$1,"m")+1</f>
        <v>17</v>
      </c>
      <c r="K717" s="8" t="str">
        <f>VLOOKUP(J717,$M$4:$N$10,2,1)</f>
        <v>&gt;12 months</v>
      </c>
    </row>
    <row r="718" spans="1:11" x14ac:dyDescent="0.25">
      <c r="A718" t="s">
        <v>9</v>
      </c>
      <c r="B718" s="9" t="s">
        <v>20</v>
      </c>
      <c r="C718" s="9" t="s">
        <v>14</v>
      </c>
      <c r="D718" s="9" t="s">
        <v>13</v>
      </c>
      <c r="E718" s="9" t="s">
        <v>756</v>
      </c>
      <c r="F718" s="7">
        <v>44980</v>
      </c>
      <c r="G718" s="9" t="s">
        <v>34</v>
      </c>
      <c r="H718" s="10">
        <v>5800</v>
      </c>
      <c r="I718" s="9">
        <f>$B$1-F718</f>
        <v>280</v>
      </c>
      <c r="J718" s="8">
        <f>DATEDIF(F718,$B$1,"m")+1</f>
        <v>10</v>
      </c>
      <c r="K718" s="8" t="str">
        <f>VLOOKUP(J718,$M$4:$N$10,2,1)</f>
        <v>10-12 months</v>
      </c>
    </row>
    <row r="719" spans="1:11" x14ac:dyDescent="0.25">
      <c r="A719" t="s">
        <v>8</v>
      </c>
      <c r="B719" s="9" t="s">
        <v>18</v>
      </c>
      <c r="C719" s="9" t="s">
        <v>12</v>
      </c>
      <c r="D719" s="9" t="s">
        <v>12</v>
      </c>
      <c r="E719" s="9" t="s">
        <v>757</v>
      </c>
      <c r="F719" s="7">
        <v>44782</v>
      </c>
      <c r="G719" s="9" t="s">
        <v>34</v>
      </c>
      <c r="H719" s="10">
        <v>4900</v>
      </c>
      <c r="I719" s="9">
        <f>$B$1-F719</f>
        <v>478</v>
      </c>
      <c r="J719" s="8">
        <f>DATEDIF(F719,$B$1,"m")+1</f>
        <v>16</v>
      </c>
      <c r="K719" s="8" t="str">
        <f>VLOOKUP(J719,$M$4:$N$10,2,1)</f>
        <v>&gt;12 months</v>
      </c>
    </row>
    <row r="720" spans="1:11" x14ac:dyDescent="0.25">
      <c r="A720" t="s">
        <v>7</v>
      </c>
      <c r="B720" s="9" t="s">
        <v>20</v>
      </c>
      <c r="C720" s="9" t="s">
        <v>14</v>
      </c>
      <c r="D720" s="9" t="s">
        <v>13</v>
      </c>
      <c r="E720" s="9" t="s">
        <v>758</v>
      </c>
      <c r="F720" s="7">
        <v>44961</v>
      </c>
      <c r="G720" s="9" t="s">
        <v>34</v>
      </c>
      <c r="H720" s="10">
        <v>2300</v>
      </c>
      <c r="I720" s="9">
        <f>$B$1-F720</f>
        <v>299</v>
      </c>
      <c r="J720" s="8">
        <f>DATEDIF(F720,$B$1,"m")+1</f>
        <v>10</v>
      </c>
      <c r="K720" s="8" t="str">
        <f>VLOOKUP(J720,$M$4:$N$10,2,1)</f>
        <v>10-12 months</v>
      </c>
    </row>
    <row r="721" spans="1:11" x14ac:dyDescent="0.25">
      <c r="A721" t="s">
        <v>9</v>
      </c>
      <c r="B721" s="9" t="s">
        <v>17</v>
      </c>
      <c r="C721" s="9" t="s">
        <v>11</v>
      </c>
      <c r="D721" s="9" t="s">
        <v>41</v>
      </c>
      <c r="E721" s="9" t="s">
        <v>759</v>
      </c>
      <c r="F721" s="7">
        <v>44937</v>
      </c>
      <c r="G721" s="9" t="s">
        <v>34</v>
      </c>
      <c r="H721" s="10">
        <v>5300</v>
      </c>
      <c r="I721" s="9">
        <f>$B$1-F721</f>
        <v>323</v>
      </c>
      <c r="J721" s="8">
        <f>DATEDIF(F721,$B$1,"m")+1</f>
        <v>11</v>
      </c>
      <c r="K721" s="8" t="str">
        <f>VLOOKUP(J721,$M$4:$N$10,2,1)</f>
        <v>10-12 months</v>
      </c>
    </row>
    <row r="722" spans="1:11" x14ac:dyDescent="0.25">
      <c r="A722" t="s">
        <v>8</v>
      </c>
      <c r="B722" s="9" t="s">
        <v>20</v>
      </c>
      <c r="C722" s="9" t="s">
        <v>14</v>
      </c>
      <c r="D722" s="9" t="s">
        <v>13</v>
      </c>
      <c r="E722" s="9" t="s">
        <v>760</v>
      </c>
      <c r="F722" s="7">
        <v>44866</v>
      </c>
      <c r="G722" s="9" t="s">
        <v>34</v>
      </c>
      <c r="H722" s="10">
        <v>2300</v>
      </c>
      <c r="I722" s="9">
        <f>$B$1-F722</f>
        <v>394</v>
      </c>
      <c r="J722" s="8">
        <f>DATEDIF(F722,$B$1,"m")+1</f>
        <v>13</v>
      </c>
      <c r="K722" s="8" t="str">
        <f>VLOOKUP(J722,$M$4:$N$10,2,1)</f>
        <v>&gt;12 months</v>
      </c>
    </row>
    <row r="723" spans="1:11" x14ac:dyDescent="0.25">
      <c r="A723" t="s">
        <v>8</v>
      </c>
      <c r="B723" s="9" t="s">
        <v>21</v>
      </c>
      <c r="C723" s="9" t="s">
        <v>15</v>
      </c>
      <c r="D723" s="9" t="s">
        <v>12</v>
      </c>
      <c r="E723" s="9" t="s">
        <v>761</v>
      </c>
      <c r="F723" s="7">
        <v>44768</v>
      </c>
      <c r="G723" s="9" t="s">
        <v>34</v>
      </c>
      <c r="H723" s="10">
        <v>5000</v>
      </c>
      <c r="I723" s="9">
        <f>$B$1-F723</f>
        <v>492</v>
      </c>
      <c r="J723" s="8">
        <f>DATEDIF(F723,$B$1,"m")+1</f>
        <v>17</v>
      </c>
      <c r="K723" s="8" t="str">
        <f>VLOOKUP(J723,$M$4:$N$10,2,1)</f>
        <v>&gt;12 months</v>
      </c>
    </row>
    <row r="724" spans="1:11" x14ac:dyDescent="0.25">
      <c r="A724" t="s">
        <v>7</v>
      </c>
      <c r="B724" s="9" t="s">
        <v>18</v>
      </c>
      <c r="C724" s="9" t="s">
        <v>12</v>
      </c>
      <c r="D724" s="9" t="s">
        <v>12</v>
      </c>
      <c r="E724" s="9" t="s">
        <v>762</v>
      </c>
      <c r="F724" s="7">
        <v>45024</v>
      </c>
      <c r="G724" s="9" t="s">
        <v>34</v>
      </c>
      <c r="H724" s="10">
        <v>2400</v>
      </c>
      <c r="I724" s="9">
        <f>$B$1-F724</f>
        <v>236</v>
      </c>
      <c r="J724" s="8">
        <f>DATEDIF(F724,$B$1,"m")+1</f>
        <v>8</v>
      </c>
      <c r="K724" s="8" t="str">
        <f>VLOOKUP(J724,$M$4:$N$10,2,1)</f>
        <v>7-9 months</v>
      </c>
    </row>
    <row r="725" spans="1:11" x14ac:dyDescent="0.25">
      <c r="A725" t="s">
        <v>9</v>
      </c>
      <c r="B725" s="9" t="s">
        <v>16</v>
      </c>
      <c r="C725" s="9" t="s">
        <v>10</v>
      </c>
      <c r="D725" s="9" t="s">
        <v>40</v>
      </c>
      <c r="E725" s="9" t="s">
        <v>763</v>
      </c>
      <c r="F725" s="7">
        <v>44907</v>
      </c>
      <c r="G725" s="9" t="s">
        <v>34</v>
      </c>
      <c r="H725" s="10">
        <v>2800</v>
      </c>
      <c r="I725" s="9">
        <f>$B$1-F725</f>
        <v>353</v>
      </c>
      <c r="J725" s="8">
        <f>DATEDIF(F725,$B$1,"m")+1</f>
        <v>12</v>
      </c>
      <c r="K725" s="8" t="str">
        <f>VLOOKUP(J725,$M$4:$N$10,2,1)</f>
        <v>10-12 months</v>
      </c>
    </row>
    <row r="726" spans="1:11" x14ac:dyDescent="0.25">
      <c r="A726" t="s">
        <v>9</v>
      </c>
      <c r="B726" s="9" t="s">
        <v>19</v>
      </c>
      <c r="C726" s="9" t="s">
        <v>13</v>
      </c>
      <c r="D726" s="9" t="s">
        <v>13</v>
      </c>
      <c r="E726" s="9" t="s">
        <v>764</v>
      </c>
      <c r="F726" s="7">
        <v>45128</v>
      </c>
      <c r="G726" s="9" t="s">
        <v>34</v>
      </c>
      <c r="H726" s="10">
        <v>1300</v>
      </c>
      <c r="I726" s="9">
        <f>$B$1-F726</f>
        <v>132</v>
      </c>
      <c r="J726" s="8">
        <f>DATEDIF(F726,$B$1,"m")+1</f>
        <v>5</v>
      </c>
      <c r="K726" s="8" t="str">
        <f>VLOOKUP(J726,$M$4:$N$10,2,1)</f>
        <v>4-6 months</v>
      </c>
    </row>
    <row r="727" spans="1:11" x14ac:dyDescent="0.25">
      <c r="A727" t="s">
        <v>7</v>
      </c>
      <c r="B727" s="9" t="s">
        <v>20</v>
      </c>
      <c r="C727" s="9" t="s">
        <v>14</v>
      </c>
      <c r="D727" s="9" t="s">
        <v>13</v>
      </c>
      <c r="E727" s="9" t="s">
        <v>765</v>
      </c>
      <c r="F727" s="7">
        <v>45001</v>
      </c>
      <c r="G727" s="9" t="s">
        <v>34</v>
      </c>
      <c r="H727" s="10">
        <v>2900</v>
      </c>
      <c r="I727" s="9">
        <f>$B$1-F727</f>
        <v>259</v>
      </c>
      <c r="J727" s="8">
        <f>DATEDIF(F727,$B$1,"m")+1</f>
        <v>9</v>
      </c>
      <c r="K727" s="8" t="str">
        <f>VLOOKUP(J727,$M$4:$N$10,2,1)</f>
        <v>7-9 months</v>
      </c>
    </row>
    <row r="728" spans="1:11" x14ac:dyDescent="0.25">
      <c r="A728" t="s">
        <v>7</v>
      </c>
      <c r="B728" s="9" t="s">
        <v>20</v>
      </c>
      <c r="C728" s="9" t="s">
        <v>14</v>
      </c>
      <c r="D728" s="9" t="s">
        <v>13</v>
      </c>
      <c r="E728" s="9" t="s">
        <v>766</v>
      </c>
      <c r="F728" s="7">
        <v>45118</v>
      </c>
      <c r="G728" s="9" t="s">
        <v>34</v>
      </c>
      <c r="H728" s="10">
        <v>5400</v>
      </c>
      <c r="I728" s="9">
        <f>$B$1-F728</f>
        <v>142</v>
      </c>
      <c r="J728" s="8">
        <f>DATEDIF(F728,$B$1,"m")+1</f>
        <v>5</v>
      </c>
      <c r="K728" s="8" t="str">
        <f>VLOOKUP(J728,$M$4:$N$10,2,1)</f>
        <v>4-6 months</v>
      </c>
    </row>
    <row r="729" spans="1:11" x14ac:dyDescent="0.25">
      <c r="A729" t="s">
        <v>9</v>
      </c>
      <c r="B729" s="9" t="s">
        <v>18</v>
      </c>
      <c r="C729" s="9" t="s">
        <v>12</v>
      </c>
      <c r="D729" s="9" t="s">
        <v>12</v>
      </c>
      <c r="E729" s="9" t="s">
        <v>767</v>
      </c>
      <c r="F729" s="7">
        <v>45187</v>
      </c>
      <c r="G729" s="9" t="s">
        <v>34</v>
      </c>
      <c r="H729" s="10">
        <v>4200</v>
      </c>
      <c r="I729" s="9">
        <f>$B$1-F729</f>
        <v>73</v>
      </c>
      <c r="J729" s="8">
        <f>DATEDIF(F729,$B$1,"m")+1</f>
        <v>3</v>
      </c>
      <c r="K729" s="8" t="str">
        <f>VLOOKUP(J729,$M$4:$N$10,2,1)</f>
        <v>3 months</v>
      </c>
    </row>
    <row r="730" spans="1:11" x14ac:dyDescent="0.25">
      <c r="A730" t="s">
        <v>9</v>
      </c>
      <c r="B730" s="9" t="s">
        <v>16</v>
      </c>
      <c r="C730" s="9" t="s">
        <v>10</v>
      </c>
      <c r="D730" s="9" t="s">
        <v>40</v>
      </c>
      <c r="E730" s="9" t="s">
        <v>768</v>
      </c>
      <c r="F730" s="7">
        <v>44950</v>
      </c>
      <c r="G730" s="9" t="s">
        <v>34</v>
      </c>
      <c r="H730" s="10">
        <v>5400</v>
      </c>
      <c r="I730" s="9">
        <f>$B$1-F730</f>
        <v>310</v>
      </c>
      <c r="J730" s="8">
        <f>DATEDIF(F730,$B$1,"m")+1</f>
        <v>11</v>
      </c>
      <c r="K730" s="8" t="str">
        <f>VLOOKUP(J730,$M$4:$N$10,2,1)</f>
        <v>10-12 months</v>
      </c>
    </row>
    <row r="731" spans="1:11" x14ac:dyDescent="0.25">
      <c r="A731" t="s">
        <v>7</v>
      </c>
      <c r="B731" s="9" t="s">
        <v>21</v>
      </c>
      <c r="C731" s="9" t="s">
        <v>15</v>
      </c>
      <c r="D731" s="9" t="s">
        <v>12</v>
      </c>
      <c r="E731" s="9" t="s">
        <v>769</v>
      </c>
      <c r="F731" s="7">
        <v>45073</v>
      </c>
      <c r="G731" s="9" t="s">
        <v>34</v>
      </c>
      <c r="H731" s="10">
        <v>1000</v>
      </c>
      <c r="I731" s="9">
        <f>$B$1-F731</f>
        <v>187</v>
      </c>
      <c r="J731" s="8">
        <f>DATEDIF(F731,$B$1,"m")+1</f>
        <v>7</v>
      </c>
      <c r="K731" s="8" t="str">
        <f>VLOOKUP(J731,$M$4:$N$10,2,1)</f>
        <v>7-9 months</v>
      </c>
    </row>
    <row r="732" spans="1:11" x14ac:dyDescent="0.25">
      <c r="A732" t="s">
        <v>8</v>
      </c>
      <c r="B732" s="9" t="s">
        <v>20</v>
      </c>
      <c r="C732" s="9" t="s">
        <v>14</v>
      </c>
      <c r="D732" s="9" t="s">
        <v>13</v>
      </c>
      <c r="E732" s="9" t="s">
        <v>770</v>
      </c>
      <c r="F732" s="7">
        <v>45193</v>
      </c>
      <c r="G732" s="9" t="s">
        <v>34</v>
      </c>
      <c r="H732" s="10">
        <v>3700</v>
      </c>
      <c r="I732" s="9">
        <f>$B$1-F732</f>
        <v>67</v>
      </c>
      <c r="J732" s="8">
        <f>DATEDIF(F732,$B$1,"m")+1</f>
        <v>3</v>
      </c>
      <c r="K732" s="8" t="str">
        <f>VLOOKUP(J732,$M$4:$N$10,2,1)</f>
        <v>3 months</v>
      </c>
    </row>
    <row r="733" spans="1:11" x14ac:dyDescent="0.25">
      <c r="A733" t="s">
        <v>9</v>
      </c>
      <c r="B733" s="9" t="s">
        <v>18</v>
      </c>
      <c r="C733" s="9" t="s">
        <v>12</v>
      </c>
      <c r="D733" s="9" t="s">
        <v>12</v>
      </c>
      <c r="E733" s="9" t="s">
        <v>771</v>
      </c>
      <c r="F733" s="7">
        <v>44872</v>
      </c>
      <c r="G733" s="9" t="s">
        <v>34</v>
      </c>
      <c r="H733" s="10">
        <v>2300</v>
      </c>
      <c r="I733" s="9">
        <f>$B$1-F733</f>
        <v>388</v>
      </c>
      <c r="J733" s="8">
        <f>DATEDIF(F733,$B$1,"m")+1</f>
        <v>13</v>
      </c>
      <c r="K733" s="8" t="str">
        <f>VLOOKUP(J733,$M$4:$N$10,2,1)</f>
        <v>&gt;12 months</v>
      </c>
    </row>
    <row r="734" spans="1:11" x14ac:dyDescent="0.25">
      <c r="A734" t="s">
        <v>9</v>
      </c>
      <c r="B734" s="9" t="s">
        <v>18</v>
      </c>
      <c r="C734" s="9" t="s">
        <v>12</v>
      </c>
      <c r="D734" s="9" t="s">
        <v>12</v>
      </c>
      <c r="E734" s="9" t="s">
        <v>772</v>
      </c>
      <c r="F734" s="7">
        <v>44850</v>
      </c>
      <c r="G734" s="9" t="s">
        <v>34</v>
      </c>
      <c r="H734" s="10">
        <v>5400</v>
      </c>
      <c r="I734" s="9">
        <f>$B$1-F734</f>
        <v>410</v>
      </c>
      <c r="J734" s="8">
        <f>DATEDIF(F734,$B$1,"m")+1</f>
        <v>14</v>
      </c>
      <c r="K734" s="8" t="str">
        <f>VLOOKUP(J734,$M$4:$N$10,2,1)</f>
        <v>&gt;12 months</v>
      </c>
    </row>
    <row r="735" spans="1:11" x14ac:dyDescent="0.25">
      <c r="A735" t="s">
        <v>8</v>
      </c>
      <c r="B735" s="9" t="s">
        <v>16</v>
      </c>
      <c r="C735" s="9" t="s">
        <v>10</v>
      </c>
      <c r="D735" s="9" t="s">
        <v>40</v>
      </c>
      <c r="E735" s="9" t="s">
        <v>773</v>
      </c>
      <c r="F735" s="7">
        <v>44932</v>
      </c>
      <c r="G735" s="9" t="s">
        <v>34</v>
      </c>
      <c r="H735" s="10">
        <v>5900</v>
      </c>
      <c r="I735" s="9">
        <f>$B$1-F735</f>
        <v>328</v>
      </c>
      <c r="J735" s="8">
        <f>DATEDIF(F735,$B$1,"m")+1</f>
        <v>11</v>
      </c>
      <c r="K735" s="8" t="str">
        <f>VLOOKUP(J735,$M$4:$N$10,2,1)</f>
        <v>10-12 months</v>
      </c>
    </row>
    <row r="736" spans="1:11" x14ac:dyDescent="0.25">
      <c r="A736" t="s">
        <v>9</v>
      </c>
      <c r="B736" s="9" t="s">
        <v>17</v>
      </c>
      <c r="C736" s="9" t="s">
        <v>11</v>
      </c>
      <c r="D736" s="9" t="s">
        <v>41</v>
      </c>
      <c r="E736" s="9" t="s">
        <v>774</v>
      </c>
      <c r="F736" s="7">
        <v>44942</v>
      </c>
      <c r="G736" s="9" t="s">
        <v>34</v>
      </c>
      <c r="H736" s="10">
        <v>3800</v>
      </c>
      <c r="I736" s="9">
        <f>$B$1-F736</f>
        <v>318</v>
      </c>
      <c r="J736" s="8">
        <f>DATEDIF(F736,$B$1,"m")+1</f>
        <v>11</v>
      </c>
      <c r="K736" s="8" t="str">
        <f>VLOOKUP(J736,$M$4:$N$10,2,1)</f>
        <v>10-12 months</v>
      </c>
    </row>
    <row r="737" spans="1:11" x14ac:dyDescent="0.25">
      <c r="A737" t="s">
        <v>8</v>
      </c>
      <c r="B737" s="9" t="s">
        <v>18</v>
      </c>
      <c r="C737" s="9" t="s">
        <v>12</v>
      </c>
      <c r="D737" s="9" t="s">
        <v>12</v>
      </c>
      <c r="E737" s="9" t="s">
        <v>775</v>
      </c>
      <c r="F737" s="7">
        <v>44982</v>
      </c>
      <c r="G737" s="9" t="s">
        <v>34</v>
      </c>
      <c r="H737" s="10">
        <v>3200</v>
      </c>
      <c r="I737" s="9">
        <f>$B$1-F737</f>
        <v>278</v>
      </c>
      <c r="J737" s="8">
        <f>DATEDIF(F737,$B$1,"m")+1</f>
        <v>10</v>
      </c>
      <c r="K737" s="8" t="str">
        <f>VLOOKUP(J737,$M$4:$N$10,2,1)</f>
        <v>10-12 months</v>
      </c>
    </row>
    <row r="738" spans="1:11" x14ac:dyDescent="0.25">
      <c r="A738" t="s">
        <v>8</v>
      </c>
      <c r="B738" s="9" t="s">
        <v>16</v>
      </c>
      <c r="C738" s="9" t="s">
        <v>10</v>
      </c>
      <c r="D738" s="9" t="s">
        <v>40</v>
      </c>
      <c r="E738" s="9" t="s">
        <v>776</v>
      </c>
      <c r="F738" s="7">
        <v>44927</v>
      </c>
      <c r="G738" s="9" t="s">
        <v>34</v>
      </c>
      <c r="H738" s="10">
        <v>4700</v>
      </c>
      <c r="I738" s="9">
        <f>$B$1-F738</f>
        <v>333</v>
      </c>
      <c r="J738" s="8">
        <f>DATEDIF(F738,$B$1,"m")+1</f>
        <v>11</v>
      </c>
      <c r="K738" s="8" t="str">
        <f>VLOOKUP(J738,$M$4:$N$10,2,1)</f>
        <v>10-12 months</v>
      </c>
    </row>
    <row r="739" spans="1:11" x14ac:dyDescent="0.25">
      <c r="A739" t="s">
        <v>7</v>
      </c>
      <c r="B739" s="9" t="s">
        <v>21</v>
      </c>
      <c r="C739" s="9" t="s">
        <v>15</v>
      </c>
      <c r="D739" s="9" t="s">
        <v>12</v>
      </c>
      <c r="E739" s="9" t="s">
        <v>777</v>
      </c>
      <c r="F739" s="7">
        <v>44797</v>
      </c>
      <c r="G739" s="9" t="s">
        <v>34</v>
      </c>
      <c r="H739" s="10">
        <v>3800</v>
      </c>
      <c r="I739" s="9">
        <f>$B$1-F739</f>
        <v>463</v>
      </c>
      <c r="J739" s="8">
        <f>DATEDIF(F739,$B$1,"m")+1</f>
        <v>16</v>
      </c>
      <c r="K739" s="8" t="str">
        <f>VLOOKUP(J739,$M$4:$N$10,2,1)</f>
        <v>&gt;12 months</v>
      </c>
    </row>
    <row r="740" spans="1:11" x14ac:dyDescent="0.25">
      <c r="A740" t="s">
        <v>9</v>
      </c>
      <c r="B740" s="9" t="s">
        <v>16</v>
      </c>
      <c r="C740" s="9" t="s">
        <v>10</v>
      </c>
      <c r="D740" s="9" t="s">
        <v>40</v>
      </c>
      <c r="E740" s="9" t="s">
        <v>778</v>
      </c>
      <c r="F740" s="7">
        <v>44952</v>
      </c>
      <c r="G740" s="9" t="s">
        <v>34</v>
      </c>
      <c r="H740" s="10">
        <v>4000</v>
      </c>
      <c r="I740" s="9">
        <f>$B$1-F740</f>
        <v>308</v>
      </c>
      <c r="J740" s="8">
        <f>DATEDIF(F740,$B$1,"m")+1</f>
        <v>11</v>
      </c>
      <c r="K740" s="8" t="str">
        <f>VLOOKUP(J740,$M$4:$N$10,2,1)</f>
        <v>10-12 months</v>
      </c>
    </row>
    <row r="741" spans="1:11" x14ac:dyDescent="0.25">
      <c r="A741" t="s">
        <v>9</v>
      </c>
      <c r="B741" s="9" t="s">
        <v>19</v>
      </c>
      <c r="C741" s="9" t="s">
        <v>13</v>
      </c>
      <c r="D741" s="9" t="s">
        <v>13</v>
      </c>
      <c r="E741" s="9" t="s">
        <v>779</v>
      </c>
      <c r="F741" s="7">
        <v>44949</v>
      </c>
      <c r="G741" s="9" t="s">
        <v>34</v>
      </c>
      <c r="H741" s="10">
        <v>5900</v>
      </c>
      <c r="I741" s="9">
        <f>$B$1-F741</f>
        <v>311</v>
      </c>
      <c r="J741" s="8">
        <f>DATEDIF(F741,$B$1,"m")+1</f>
        <v>11</v>
      </c>
      <c r="K741" s="8" t="str">
        <f>VLOOKUP(J741,$M$4:$N$10,2,1)</f>
        <v>10-12 months</v>
      </c>
    </row>
    <row r="742" spans="1:11" x14ac:dyDescent="0.25">
      <c r="A742" t="s">
        <v>9</v>
      </c>
      <c r="B742" s="9" t="s">
        <v>21</v>
      </c>
      <c r="C742" s="9" t="s">
        <v>15</v>
      </c>
      <c r="D742" s="9" t="s">
        <v>12</v>
      </c>
      <c r="E742" s="9" t="s">
        <v>780</v>
      </c>
      <c r="F742" s="7">
        <v>45208</v>
      </c>
      <c r="G742" s="9" t="s">
        <v>34</v>
      </c>
      <c r="H742" s="10">
        <v>4200</v>
      </c>
      <c r="I742" s="9">
        <f>$B$1-F742</f>
        <v>52</v>
      </c>
      <c r="J742" s="8">
        <f>DATEDIF(F742,$B$1,"m")+1</f>
        <v>2</v>
      </c>
      <c r="K742" s="8" t="str">
        <f>VLOOKUP(J742,$M$4:$N$10,2,1)</f>
        <v>2 months</v>
      </c>
    </row>
    <row r="743" spans="1:11" x14ac:dyDescent="0.25">
      <c r="A743" t="s">
        <v>9</v>
      </c>
      <c r="B743" s="9" t="s">
        <v>19</v>
      </c>
      <c r="C743" s="9" t="s">
        <v>13</v>
      </c>
      <c r="D743" s="9" t="s">
        <v>13</v>
      </c>
      <c r="E743" s="9" t="s">
        <v>781</v>
      </c>
      <c r="F743" s="7">
        <v>45047</v>
      </c>
      <c r="G743" s="9" t="s">
        <v>34</v>
      </c>
      <c r="H743" s="10">
        <v>3000</v>
      </c>
      <c r="I743" s="9">
        <f>$B$1-F743</f>
        <v>213</v>
      </c>
      <c r="J743" s="8">
        <f>DATEDIF(F743,$B$1,"m")+1</f>
        <v>7</v>
      </c>
      <c r="K743" s="8" t="str">
        <f>VLOOKUP(J743,$M$4:$N$10,2,1)</f>
        <v>7-9 months</v>
      </c>
    </row>
    <row r="744" spans="1:11" x14ac:dyDescent="0.25">
      <c r="A744" t="s">
        <v>8</v>
      </c>
      <c r="B744" s="9" t="s">
        <v>17</v>
      </c>
      <c r="C744" s="9" t="s">
        <v>11</v>
      </c>
      <c r="D744" s="9" t="s">
        <v>41</v>
      </c>
      <c r="E744" s="9" t="s">
        <v>782</v>
      </c>
      <c r="F744" s="7">
        <v>45221</v>
      </c>
      <c r="G744" s="9" t="s">
        <v>34</v>
      </c>
      <c r="H744" s="10">
        <v>3400</v>
      </c>
      <c r="I744" s="9">
        <f>$B$1-F744</f>
        <v>39</v>
      </c>
      <c r="J744" s="8">
        <f>DATEDIF(F744,$B$1,"m")+1</f>
        <v>2</v>
      </c>
      <c r="K744" s="8" t="str">
        <f>VLOOKUP(J744,$M$4:$N$10,2,1)</f>
        <v>2 months</v>
      </c>
    </row>
    <row r="745" spans="1:11" x14ac:dyDescent="0.25">
      <c r="A745" t="s">
        <v>9</v>
      </c>
      <c r="B745" s="9" t="s">
        <v>17</v>
      </c>
      <c r="C745" s="9" t="s">
        <v>11</v>
      </c>
      <c r="D745" s="9" t="s">
        <v>41</v>
      </c>
      <c r="E745" s="9" t="s">
        <v>783</v>
      </c>
      <c r="F745" s="7">
        <v>44840</v>
      </c>
      <c r="G745" s="9" t="s">
        <v>34</v>
      </c>
      <c r="H745" s="10">
        <v>4800</v>
      </c>
      <c r="I745" s="9">
        <f>$B$1-F745</f>
        <v>420</v>
      </c>
      <c r="J745" s="8">
        <f>DATEDIF(F745,$B$1,"m")+1</f>
        <v>14</v>
      </c>
      <c r="K745" s="8" t="str">
        <f>VLOOKUP(J745,$M$4:$N$10,2,1)</f>
        <v>&gt;12 months</v>
      </c>
    </row>
    <row r="746" spans="1:11" x14ac:dyDescent="0.25">
      <c r="A746" t="s">
        <v>8</v>
      </c>
      <c r="B746" s="9" t="s">
        <v>16</v>
      </c>
      <c r="C746" s="9" t="s">
        <v>10</v>
      </c>
      <c r="D746" s="9" t="s">
        <v>40</v>
      </c>
      <c r="E746" s="9" t="s">
        <v>784</v>
      </c>
      <c r="F746" s="7">
        <v>45147</v>
      </c>
      <c r="G746" s="9" t="s">
        <v>34</v>
      </c>
      <c r="H746" s="10">
        <v>3300</v>
      </c>
      <c r="I746" s="9">
        <f>$B$1-F746</f>
        <v>113</v>
      </c>
      <c r="J746" s="8">
        <f>DATEDIF(F746,$B$1,"m")+1</f>
        <v>4</v>
      </c>
      <c r="K746" s="8" t="str">
        <f>VLOOKUP(J746,$M$4:$N$10,2,1)</f>
        <v>4-6 months</v>
      </c>
    </row>
    <row r="747" spans="1:11" x14ac:dyDescent="0.25">
      <c r="A747" t="s">
        <v>8</v>
      </c>
      <c r="B747" s="9" t="s">
        <v>19</v>
      </c>
      <c r="C747" s="9" t="s">
        <v>13</v>
      </c>
      <c r="D747" s="9" t="s">
        <v>13</v>
      </c>
      <c r="E747" s="9" t="s">
        <v>785</v>
      </c>
      <c r="F747" s="7">
        <v>44959</v>
      </c>
      <c r="G747" s="9" t="s">
        <v>34</v>
      </c>
      <c r="H747" s="10">
        <v>1400</v>
      </c>
      <c r="I747" s="9">
        <f>$B$1-F747</f>
        <v>301</v>
      </c>
      <c r="J747" s="8">
        <f>DATEDIF(F747,$B$1,"m")+1</f>
        <v>10</v>
      </c>
      <c r="K747" s="8" t="str">
        <f>VLOOKUP(J747,$M$4:$N$10,2,1)</f>
        <v>10-12 months</v>
      </c>
    </row>
    <row r="748" spans="1:11" x14ac:dyDescent="0.25">
      <c r="A748" t="s">
        <v>8</v>
      </c>
      <c r="B748" s="9" t="s">
        <v>21</v>
      </c>
      <c r="C748" s="9" t="s">
        <v>15</v>
      </c>
      <c r="D748" s="9" t="s">
        <v>12</v>
      </c>
      <c r="E748" s="9" t="s">
        <v>786</v>
      </c>
      <c r="F748" s="7">
        <v>45005</v>
      </c>
      <c r="G748" s="9" t="s">
        <v>34</v>
      </c>
      <c r="H748" s="10">
        <v>2000</v>
      </c>
      <c r="I748" s="9">
        <f>$B$1-F748</f>
        <v>255</v>
      </c>
      <c r="J748" s="8">
        <f>DATEDIF(F748,$B$1,"m")+1</f>
        <v>9</v>
      </c>
      <c r="K748" s="8" t="str">
        <f>VLOOKUP(J748,$M$4:$N$10,2,1)</f>
        <v>7-9 months</v>
      </c>
    </row>
    <row r="749" spans="1:11" x14ac:dyDescent="0.25">
      <c r="A749" t="s">
        <v>8</v>
      </c>
      <c r="B749" s="9" t="s">
        <v>21</v>
      </c>
      <c r="C749" s="9" t="s">
        <v>15</v>
      </c>
      <c r="D749" s="9" t="s">
        <v>12</v>
      </c>
      <c r="E749" s="9" t="s">
        <v>787</v>
      </c>
      <c r="F749" s="7">
        <v>44977</v>
      </c>
      <c r="G749" s="9" t="s">
        <v>34</v>
      </c>
      <c r="H749" s="10">
        <v>4800</v>
      </c>
      <c r="I749" s="9">
        <f>$B$1-F749</f>
        <v>283</v>
      </c>
      <c r="J749" s="8">
        <f>DATEDIF(F749,$B$1,"m")+1</f>
        <v>10</v>
      </c>
      <c r="K749" s="8" t="str">
        <f>VLOOKUP(J749,$M$4:$N$10,2,1)</f>
        <v>10-12 months</v>
      </c>
    </row>
    <row r="750" spans="1:11" x14ac:dyDescent="0.25">
      <c r="A750" t="s">
        <v>7</v>
      </c>
      <c r="B750" s="9" t="s">
        <v>20</v>
      </c>
      <c r="C750" s="9" t="s">
        <v>14</v>
      </c>
      <c r="D750" s="9" t="s">
        <v>13</v>
      </c>
      <c r="E750" s="9" t="s">
        <v>788</v>
      </c>
      <c r="F750" s="7">
        <v>44960</v>
      </c>
      <c r="G750" s="9" t="s">
        <v>34</v>
      </c>
      <c r="H750" s="10">
        <v>5000</v>
      </c>
      <c r="I750" s="9">
        <f>$B$1-F750</f>
        <v>300</v>
      </c>
      <c r="J750" s="8">
        <f>DATEDIF(F750,$B$1,"m")+1</f>
        <v>10</v>
      </c>
      <c r="K750" s="8" t="str">
        <f>VLOOKUP(J750,$M$4:$N$10,2,1)</f>
        <v>10-12 months</v>
      </c>
    </row>
    <row r="751" spans="1:11" x14ac:dyDescent="0.25">
      <c r="A751" t="s">
        <v>9</v>
      </c>
      <c r="B751" s="9" t="s">
        <v>18</v>
      </c>
      <c r="C751" s="9" t="s">
        <v>12</v>
      </c>
      <c r="D751" s="9" t="s">
        <v>12</v>
      </c>
      <c r="E751" s="9" t="s">
        <v>789</v>
      </c>
      <c r="F751" s="7">
        <v>44864</v>
      </c>
      <c r="G751" s="9" t="s">
        <v>34</v>
      </c>
      <c r="H751" s="10">
        <v>3000</v>
      </c>
      <c r="I751" s="9">
        <f>$B$1-F751</f>
        <v>396</v>
      </c>
      <c r="J751" s="8">
        <f>DATEDIF(F751,$B$1,"m")+1</f>
        <v>14</v>
      </c>
      <c r="K751" s="8" t="str">
        <f>VLOOKUP(J751,$M$4:$N$10,2,1)</f>
        <v>&gt;12 months</v>
      </c>
    </row>
    <row r="752" spans="1:11" x14ac:dyDescent="0.25">
      <c r="A752" t="s">
        <v>8</v>
      </c>
      <c r="B752" s="9" t="s">
        <v>18</v>
      </c>
      <c r="C752" s="9" t="s">
        <v>12</v>
      </c>
      <c r="D752" s="9" t="s">
        <v>12</v>
      </c>
      <c r="E752" s="9" t="s">
        <v>790</v>
      </c>
      <c r="F752" s="7">
        <v>44835</v>
      </c>
      <c r="G752" s="9" t="s">
        <v>34</v>
      </c>
      <c r="H752" s="10">
        <v>3300</v>
      </c>
      <c r="I752" s="9">
        <f>$B$1-F752</f>
        <v>425</v>
      </c>
      <c r="J752" s="8">
        <f>DATEDIF(F752,$B$1,"m")+1</f>
        <v>14</v>
      </c>
      <c r="K752" s="8" t="str">
        <f>VLOOKUP(J752,$M$4:$N$10,2,1)</f>
        <v>&gt;12 months</v>
      </c>
    </row>
    <row r="753" spans="1:11" x14ac:dyDescent="0.25">
      <c r="A753" t="s">
        <v>9</v>
      </c>
      <c r="B753" s="9" t="s">
        <v>20</v>
      </c>
      <c r="C753" s="9" t="s">
        <v>14</v>
      </c>
      <c r="D753" s="9" t="s">
        <v>13</v>
      </c>
      <c r="E753" s="9" t="s">
        <v>791</v>
      </c>
      <c r="F753" s="7">
        <v>45044</v>
      </c>
      <c r="G753" s="9" t="s">
        <v>34</v>
      </c>
      <c r="H753" s="10">
        <v>3900</v>
      </c>
      <c r="I753" s="9">
        <f>$B$1-F753</f>
        <v>216</v>
      </c>
      <c r="J753" s="8">
        <f>DATEDIF(F753,$B$1,"m")+1</f>
        <v>8</v>
      </c>
      <c r="K753" s="8" t="str">
        <f>VLOOKUP(J753,$M$4:$N$10,2,1)</f>
        <v>7-9 months</v>
      </c>
    </row>
    <row r="754" spans="1:11" x14ac:dyDescent="0.25">
      <c r="A754" t="s">
        <v>9</v>
      </c>
      <c r="B754" s="9" t="s">
        <v>20</v>
      </c>
      <c r="C754" s="9" t="s">
        <v>14</v>
      </c>
      <c r="D754" s="9" t="s">
        <v>13</v>
      </c>
      <c r="E754" s="9" t="s">
        <v>792</v>
      </c>
      <c r="F754" s="7">
        <v>44864</v>
      </c>
      <c r="G754" s="9" t="s">
        <v>34</v>
      </c>
      <c r="H754" s="10">
        <v>2500</v>
      </c>
      <c r="I754" s="9">
        <f>$B$1-F754</f>
        <v>396</v>
      </c>
      <c r="J754" s="8">
        <f>DATEDIF(F754,$B$1,"m")+1</f>
        <v>14</v>
      </c>
      <c r="K754" s="8" t="str">
        <f>VLOOKUP(J754,$M$4:$N$10,2,1)</f>
        <v>&gt;12 months</v>
      </c>
    </row>
    <row r="755" spans="1:11" x14ac:dyDescent="0.25">
      <c r="A755" t="s">
        <v>7</v>
      </c>
      <c r="B755" s="9" t="s">
        <v>20</v>
      </c>
      <c r="C755" s="9" t="s">
        <v>14</v>
      </c>
      <c r="D755" s="9" t="s">
        <v>13</v>
      </c>
      <c r="E755" s="9" t="s">
        <v>793</v>
      </c>
      <c r="F755" s="7">
        <v>45088</v>
      </c>
      <c r="G755" s="9" t="s">
        <v>34</v>
      </c>
      <c r="H755" s="10">
        <v>3800</v>
      </c>
      <c r="I755" s="9">
        <f>$B$1-F755</f>
        <v>172</v>
      </c>
      <c r="J755" s="8">
        <f>DATEDIF(F755,$B$1,"m")+1</f>
        <v>6</v>
      </c>
      <c r="K755" s="8" t="str">
        <f>VLOOKUP(J755,$M$4:$N$10,2,1)</f>
        <v>4-6 months</v>
      </c>
    </row>
    <row r="756" spans="1:11" x14ac:dyDescent="0.25">
      <c r="A756" t="s">
        <v>7</v>
      </c>
      <c r="B756" s="9" t="s">
        <v>20</v>
      </c>
      <c r="C756" s="9" t="s">
        <v>14</v>
      </c>
      <c r="D756" s="9" t="s">
        <v>13</v>
      </c>
      <c r="E756" s="9" t="s">
        <v>794</v>
      </c>
      <c r="F756" s="7">
        <v>44919</v>
      </c>
      <c r="G756" s="9" t="s">
        <v>34</v>
      </c>
      <c r="H756" s="10">
        <v>2300</v>
      </c>
      <c r="I756" s="9">
        <f>$B$1-F756</f>
        <v>341</v>
      </c>
      <c r="J756" s="8">
        <f>DATEDIF(F756,$B$1,"m")+1</f>
        <v>12</v>
      </c>
      <c r="K756" s="8" t="str">
        <f>VLOOKUP(J756,$M$4:$N$10,2,1)</f>
        <v>10-12 months</v>
      </c>
    </row>
    <row r="757" spans="1:11" x14ac:dyDescent="0.25">
      <c r="A757" t="s">
        <v>8</v>
      </c>
      <c r="B757" s="9" t="s">
        <v>19</v>
      </c>
      <c r="C757" s="9" t="s">
        <v>13</v>
      </c>
      <c r="D757" s="9" t="s">
        <v>13</v>
      </c>
      <c r="E757" s="9" t="s">
        <v>795</v>
      </c>
      <c r="F757" s="7">
        <v>44766</v>
      </c>
      <c r="G757" s="9" t="s">
        <v>34</v>
      </c>
      <c r="H757" s="10">
        <v>3900</v>
      </c>
      <c r="I757" s="9">
        <f>$B$1-F757</f>
        <v>494</v>
      </c>
      <c r="J757" s="8">
        <f>DATEDIF(F757,$B$1,"m")+1</f>
        <v>17</v>
      </c>
      <c r="K757" s="8" t="str">
        <f>VLOOKUP(J757,$M$4:$N$10,2,1)</f>
        <v>&gt;12 months</v>
      </c>
    </row>
    <row r="758" spans="1:11" x14ac:dyDescent="0.25">
      <c r="A758" t="s">
        <v>9</v>
      </c>
      <c r="B758" s="9" t="s">
        <v>17</v>
      </c>
      <c r="C758" s="9" t="s">
        <v>11</v>
      </c>
      <c r="D758" s="9" t="s">
        <v>41</v>
      </c>
      <c r="E758" s="9" t="s">
        <v>796</v>
      </c>
      <c r="F758" s="7">
        <v>44867</v>
      </c>
      <c r="G758" s="9" t="s">
        <v>34</v>
      </c>
      <c r="H758" s="10">
        <v>4300</v>
      </c>
      <c r="I758" s="9">
        <f>$B$1-F758</f>
        <v>393</v>
      </c>
      <c r="J758" s="8">
        <f>DATEDIF(F758,$B$1,"m")+1</f>
        <v>13</v>
      </c>
      <c r="K758" s="8" t="str">
        <f>VLOOKUP(J758,$M$4:$N$10,2,1)</f>
        <v>&gt;12 months</v>
      </c>
    </row>
    <row r="759" spans="1:11" x14ac:dyDescent="0.25">
      <c r="A759" t="s">
        <v>7</v>
      </c>
      <c r="B759" s="9" t="s">
        <v>20</v>
      </c>
      <c r="C759" s="9" t="s">
        <v>14</v>
      </c>
      <c r="D759" s="9" t="s">
        <v>13</v>
      </c>
      <c r="E759" s="9" t="s">
        <v>797</v>
      </c>
      <c r="F759" s="7">
        <v>44907</v>
      </c>
      <c r="G759" s="9" t="s">
        <v>34</v>
      </c>
      <c r="H759" s="10">
        <v>1500</v>
      </c>
      <c r="I759" s="9">
        <f>$B$1-F759</f>
        <v>353</v>
      </c>
      <c r="J759" s="8">
        <f>DATEDIF(F759,$B$1,"m")+1</f>
        <v>12</v>
      </c>
      <c r="K759" s="8" t="str">
        <f>VLOOKUP(J759,$M$4:$N$10,2,1)</f>
        <v>10-12 months</v>
      </c>
    </row>
    <row r="760" spans="1:11" x14ac:dyDescent="0.25">
      <c r="A760" t="s">
        <v>9</v>
      </c>
      <c r="B760" s="9" t="s">
        <v>20</v>
      </c>
      <c r="C760" s="9" t="s">
        <v>14</v>
      </c>
      <c r="D760" s="9" t="s">
        <v>13</v>
      </c>
      <c r="E760" s="9" t="s">
        <v>798</v>
      </c>
      <c r="F760" s="7">
        <v>44750</v>
      </c>
      <c r="G760" s="9" t="s">
        <v>34</v>
      </c>
      <c r="H760" s="10">
        <v>1700</v>
      </c>
      <c r="I760" s="9">
        <f>$B$1-F760</f>
        <v>510</v>
      </c>
      <c r="J760" s="8">
        <f>DATEDIF(F760,$B$1,"m")+1</f>
        <v>17</v>
      </c>
      <c r="K760" s="8" t="str">
        <f>VLOOKUP(J760,$M$4:$N$10,2,1)</f>
        <v>&gt;12 months</v>
      </c>
    </row>
    <row r="761" spans="1:11" x14ac:dyDescent="0.25">
      <c r="A761" t="s">
        <v>9</v>
      </c>
      <c r="B761" s="9" t="s">
        <v>21</v>
      </c>
      <c r="C761" s="9" t="s">
        <v>15</v>
      </c>
      <c r="D761" s="9" t="s">
        <v>12</v>
      </c>
      <c r="E761" s="9" t="s">
        <v>799</v>
      </c>
      <c r="F761" s="7">
        <v>45134</v>
      </c>
      <c r="G761" s="9" t="s">
        <v>34</v>
      </c>
      <c r="H761" s="10">
        <v>5400</v>
      </c>
      <c r="I761" s="9">
        <f>$B$1-F761</f>
        <v>126</v>
      </c>
      <c r="J761" s="8">
        <f>DATEDIF(F761,$B$1,"m")+1</f>
        <v>5</v>
      </c>
      <c r="K761" s="8" t="str">
        <f>VLOOKUP(J761,$M$4:$N$10,2,1)</f>
        <v>4-6 months</v>
      </c>
    </row>
    <row r="762" spans="1:11" x14ac:dyDescent="0.25">
      <c r="A762" t="s">
        <v>7</v>
      </c>
      <c r="B762" s="9" t="s">
        <v>16</v>
      </c>
      <c r="C762" s="9" t="s">
        <v>10</v>
      </c>
      <c r="D762" s="9" t="s">
        <v>40</v>
      </c>
      <c r="E762" s="9" t="s">
        <v>800</v>
      </c>
      <c r="F762" s="7">
        <v>45180</v>
      </c>
      <c r="G762" s="9" t="s">
        <v>34</v>
      </c>
      <c r="H762" s="10">
        <v>2300</v>
      </c>
      <c r="I762" s="9">
        <f>$B$1-F762</f>
        <v>80</v>
      </c>
      <c r="J762" s="8">
        <f>DATEDIF(F762,$B$1,"m")+1</f>
        <v>3</v>
      </c>
      <c r="K762" s="8" t="str">
        <f>VLOOKUP(J762,$M$4:$N$10,2,1)</f>
        <v>3 months</v>
      </c>
    </row>
    <row r="763" spans="1:11" x14ac:dyDescent="0.25">
      <c r="A763" t="s">
        <v>9</v>
      </c>
      <c r="B763" s="9" t="s">
        <v>19</v>
      </c>
      <c r="C763" s="9" t="s">
        <v>13</v>
      </c>
      <c r="D763" s="9" t="s">
        <v>13</v>
      </c>
      <c r="E763" s="9" t="s">
        <v>801</v>
      </c>
      <c r="F763" s="7">
        <v>44918</v>
      </c>
      <c r="G763" s="9" t="s">
        <v>34</v>
      </c>
      <c r="H763" s="10">
        <v>3200</v>
      </c>
      <c r="I763" s="9">
        <f>$B$1-F763</f>
        <v>342</v>
      </c>
      <c r="J763" s="8">
        <f>DATEDIF(F763,$B$1,"m")+1</f>
        <v>12</v>
      </c>
      <c r="K763" s="8" t="str">
        <f>VLOOKUP(J763,$M$4:$N$10,2,1)</f>
        <v>10-12 months</v>
      </c>
    </row>
    <row r="764" spans="1:11" x14ac:dyDescent="0.25">
      <c r="A764" t="s">
        <v>9</v>
      </c>
      <c r="B764" s="9" t="s">
        <v>21</v>
      </c>
      <c r="C764" s="9" t="s">
        <v>15</v>
      </c>
      <c r="D764" s="9" t="s">
        <v>12</v>
      </c>
      <c r="E764" s="9" t="s">
        <v>802</v>
      </c>
      <c r="F764" s="7">
        <v>44870</v>
      </c>
      <c r="G764" s="9" t="s">
        <v>34</v>
      </c>
      <c r="H764" s="10">
        <v>2200</v>
      </c>
      <c r="I764" s="9">
        <f>$B$1-F764</f>
        <v>390</v>
      </c>
      <c r="J764" s="8">
        <f>DATEDIF(F764,$B$1,"m")+1</f>
        <v>13</v>
      </c>
      <c r="K764" s="8" t="str">
        <f>VLOOKUP(J764,$M$4:$N$10,2,1)</f>
        <v>&gt;12 months</v>
      </c>
    </row>
    <row r="765" spans="1:11" x14ac:dyDescent="0.25">
      <c r="A765" t="s">
        <v>7</v>
      </c>
      <c r="B765" s="9" t="s">
        <v>19</v>
      </c>
      <c r="C765" s="9" t="s">
        <v>13</v>
      </c>
      <c r="D765" s="9" t="s">
        <v>13</v>
      </c>
      <c r="E765" s="9" t="s">
        <v>803</v>
      </c>
      <c r="F765" s="7">
        <v>45152</v>
      </c>
      <c r="G765" s="9" t="s">
        <v>34</v>
      </c>
      <c r="H765" s="10">
        <v>1300</v>
      </c>
      <c r="I765" s="9">
        <f>$B$1-F765</f>
        <v>108</v>
      </c>
      <c r="J765" s="8">
        <f>DATEDIF(F765,$B$1,"m")+1</f>
        <v>4</v>
      </c>
      <c r="K765" s="8" t="str">
        <f>VLOOKUP(J765,$M$4:$N$10,2,1)</f>
        <v>4-6 months</v>
      </c>
    </row>
    <row r="766" spans="1:11" x14ac:dyDescent="0.25">
      <c r="A766" t="s">
        <v>7</v>
      </c>
      <c r="B766" s="9" t="s">
        <v>20</v>
      </c>
      <c r="C766" s="9" t="s">
        <v>14</v>
      </c>
      <c r="D766" s="9" t="s">
        <v>13</v>
      </c>
      <c r="E766" s="9" t="s">
        <v>804</v>
      </c>
      <c r="F766" s="7">
        <v>44875</v>
      </c>
      <c r="G766" s="9" t="s">
        <v>34</v>
      </c>
      <c r="H766" s="10">
        <v>2700</v>
      </c>
      <c r="I766" s="9">
        <f>$B$1-F766</f>
        <v>385</v>
      </c>
      <c r="J766" s="8">
        <f>DATEDIF(F766,$B$1,"m")+1</f>
        <v>13</v>
      </c>
      <c r="K766" s="8" t="str">
        <f>VLOOKUP(J766,$M$4:$N$10,2,1)</f>
        <v>&gt;12 months</v>
      </c>
    </row>
    <row r="767" spans="1:11" x14ac:dyDescent="0.25">
      <c r="A767" t="s">
        <v>8</v>
      </c>
      <c r="B767" s="9" t="s">
        <v>19</v>
      </c>
      <c r="C767" s="9" t="s">
        <v>13</v>
      </c>
      <c r="D767" s="9" t="s">
        <v>13</v>
      </c>
      <c r="E767" s="9" t="s">
        <v>805</v>
      </c>
      <c r="F767" s="7">
        <v>44875</v>
      </c>
      <c r="G767" s="9" t="s">
        <v>34</v>
      </c>
      <c r="H767" s="10">
        <v>5100</v>
      </c>
      <c r="I767" s="9">
        <f>$B$1-F767</f>
        <v>385</v>
      </c>
      <c r="J767" s="8">
        <f>DATEDIF(F767,$B$1,"m")+1</f>
        <v>13</v>
      </c>
      <c r="K767" s="8" t="str">
        <f>VLOOKUP(J767,$M$4:$N$10,2,1)</f>
        <v>&gt;12 months</v>
      </c>
    </row>
    <row r="768" spans="1:11" x14ac:dyDescent="0.25">
      <c r="A768" t="s">
        <v>8</v>
      </c>
      <c r="B768" s="9" t="s">
        <v>18</v>
      </c>
      <c r="C768" s="9" t="s">
        <v>12</v>
      </c>
      <c r="D768" s="9" t="s">
        <v>12</v>
      </c>
      <c r="E768" s="9" t="s">
        <v>806</v>
      </c>
      <c r="F768" s="7">
        <v>44883</v>
      </c>
      <c r="G768" s="9" t="s">
        <v>34</v>
      </c>
      <c r="H768" s="10">
        <v>2100</v>
      </c>
      <c r="I768" s="9">
        <f>$B$1-F768</f>
        <v>377</v>
      </c>
      <c r="J768" s="8">
        <f>DATEDIF(F768,$B$1,"m")+1</f>
        <v>13</v>
      </c>
      <c r="K768" s="8" t="str">
        <f>VLOOKUP(J768,$M$4:$N$10,2,1)</f>
        <v>&gt;12 months</v>
      </c>
    </row>
    <row r="769" spans="1:11" x14ac:dyDescent="0.25">
      <c r="A769" t="s">
        <v>9</v>
      </c>
      <c r="B769" s="9" t="s">
        <v>17</v>
      </c>
      <c r="C769" s="9" t="s">
        <v>11</v>
      </c>
      <c r="D769" s="9" t="s">
        <v>41</v>
      </c>
      <c r="E769" s="9" t="s">
        <v>807</v>
      </c>
      <c r="F769" s="7">
        <v>45132</v>
      </c>
      <c r="G769" s="9" t="s">
        <v>34</v>
      </c>
      <c r="H769" s="10">
        <v>1200</v>
      </c>
      <c r="I769" s="9">
        <f>$B$1-F769</f>
        <v>128</v>
      </c>
      <c r="J769" s="8">
        <f>DATEDIF(F769,$B$1,"m")+1</f>
        <v>5</v>
      </c>
      <c r="K769" s="8" t="str">
        <f>VLOOKUP(J769,$M$4:$N$10,2,1)</f>
        <v>4-6 months</v>
      </c>
    </row>
    <row r="770" spans="1:11" x14ac:dyDescent="0.25">
      <c r="A770" t="s">
        <v>9</v>
      </c>
      <c r="B770" s="9" t="s">
        <v>21</v>
      </c>
      <c r="C770" s="9" t="s">
        <v>15</v>
      </c>
      <c r="D770" s="9" t="s">
        <v>12</v>
      </c>
      <c r="E770" s="9" t="s">
        <v>808</v>
      </c>
      <c r="F770" s="7">
        <v>44834</v>
      </c>
      <c r="G770" s="9" t="s">
        <v>34</v>
      </c>
      <c r="H770" s="10">
        <v>1300</v>
      </c>
      <c r="I770" s="9">
        <f>$B$1-F770</f>
        <v>426</v>
      </c>
      <c r="J770" s="8">
        <f>DATEDIF(F770,$B$1,"m")+1</f>
        <v>15</v>
      </c>
      <c r="K770" s="8" t="str">
        <f>VLOOKUP(J770,$M$4:$N$10,2,1)</f>
        <v>&gt;12 months</v>
      </c>
    </row>
    <row r="771" spans="1:11" x14ac:dyDescent="0.25">
      <c r="A771" t="s">
        <v>9</v>
      </c>
      <c r="B771" s="9" t="s">
        <v>19</v>
      </c>
      <c r="C771" s="9" t="s">
        <v>13</v>
      </c>
      <c r="D771" s="9" t="s">
        <v>13</v>
      </c>
      <c r="E771" s="9" t="s">
        <v>809</v>
      </c>
      <c r="F771" s="7">
        <v>44988</v>
      </c>
      <c r="G771" s="9" t="s">
        <v>34</v>
      </c>
      <c r="H771" s="10">
        <v>3400</v>
      </c>
      <c r="I771" s="9">
        <f>$B$1-F771</f>
        <v>272</v>
      </c>
      <c r="J771" s="8">
        <f>DATEDIF(F771,$B$1,"m")+1</f>
        <v>9</v>
      </c>
      <c r="K771" s="8" t="str">
        <f>VLOOKUP(J771,$M$4:$N$10,2,1)</f>
        <v>7-9 months</v>
      </c>
    </row>
    <row r="772" spans="1:11" x14ac:dyDescent="0.25">
      <c r="A772" t="s">
        <v>7</v>
      </c>
      <c r="B772" s="9" t="s">
        <v>17</v>
      </c>
      <c r="C772" s="9" t="s">
        <v>11</v>
      </c>
      <c r="D772" s="9" t="s">
        <v>41</v>
      </c>
      <c r="E772" s="9" t="s">
        <v>810</v>
      </c>
      <c r="F772" s="7">
        <v>44846</v>
      </c>
      <c r="G772" s="9" t="s">
        <v>34</v>
      </c>
      <c r="H772" s="10">
        <v>1900</v>
      </c>
      <c r="I772" s="9">
        <f>$B$1-F772</f>
        <v>414</v>
      </c>
      <c r="J772" s="8">
        <f>DATEDIF(F772,$B$1,"m")+1</f>
        <v>14</v>
      </c>
      <c r="K772" s="8" t="str">
        <f>VLOOKUP(J772,$M$4:$N$10,2,1)</f>
        <v>&gt;12 months</v>
      </c>
    </row>
    <row r="773" spans="1:11" x14ac:dyDescent="0.25">
      <c r="A773" t="s">
        <v>9</v>
      </c>
      <c r="B773" s="9" t="s">
        <v>20</v>
      </c>
      <c r="C773" s="9" t="s">
        <v>14</v>
      </c>
      <c r="D773" s="9" t="s">
        <v>13</v>
      </c>
      <c r="E773" s="9" t="s">
        <v>811</v>
      </c>
      <c r="F773" s="7">
        <v>45182</v>
      </c>
      <c r="G773" s="9" t="s">
        <v>34</v>
      </c>
      <c r="H773" s="10">
        <v>2900</v>
      </c>
      <c r="I773" s="9">
        <f>$B$1-F773</f>
        <v>78</v>
      </c>
      <c r="J773" s="8">
        <f>DATEDIF(F773,$B$1,"m")+1</f>
        <v>3</v>
      </c>
      <c r="K773" s="8" t="str">
        <f>VLOOKUP(J773,$M$4:$N$10,2,1)</f>
        <v>3 months</v>
      </c>
    </row>
    <row r="774" spans="1:11" x14ac:dyDescent="0.25">
      <c r="A774" t="s">
        <v>7</v>
      </c>
      <c r="B774" s="9" t="s">
        <v>20</v>
      </c>
      <c r="C774" s="9" t="s">
        <v>14</v>
      </c>
      <c r="D774" s="9" t="s">
        <v>13</v>
      </c>
      <c r="E774" s="9" t="s">
        <v>812</v>
      </c>
      <c r="F774" s="7">
        <v>44800</v>
      </c>
      <c r="G774" s="9" t="s">
        <v>34</v>
      </c>
      <c r="H774" s="10">
        <v>5800</v>
      </c>
      <c r="I774" s="9">
        <f>$B$1-F774</f>
        <v>460</v>
      </c>
      <c r="J774" s="8">
        <f>DATEDIF(F774,$B$1,"m")+1</f>
        <v>16</v>
      </c>
      <c r="K774" s="8" t="str">
        <f>VLOOKUP(J774,$M$4:$N$10,2,1)</f>
        <v>&gt;12 months</v>
      </c>
    </row>
    <row r="775" spans="1:11" x14ac:dyDescent="0.25">
      <c r="A775" t="s">
        <v>8</v>
      </c>
      <c r="B775" s="9" t="s">
        <v>16</v>
      </c>
      <c r="C775" s="9" t="s">
        <v>10</v>
      </c>
      <c r="D775" s="9" t="s">
        <v>40</v>
      </c>
      <c r="E775" s="9" t="s">
        <v>813</v>
      </c>
      <c r="F775" s="7">
        <v>45152</v>
      </c>
      <c r="G775" s="9" t="s">
        <v>34</v>
      </c>
      <c r="H775" s="10">
        <v>2100</v>
      </c>
      <c r="I775" s="9">
        <f>$B$1-F775</f>
        <v>108</v>
      </c>
      <c r="J775" s="8">
        <f>DATEDIF(F775,$B$1,"m")+1</f>
        <v>4</v>
      </c>
      <c r="K775" s="8" t="str">
        <f>VLOOKUP(J775,$M$4:$N$10,2,1)</f>
        <v>4-6 months</v>
      </c>
    </row>
    <row r="776" spans="1:11" x14ac:dyDescent="0.25">
      <c r="A776" t="s">
        <v>8</v>
      </c>
      <c r="B776" s="9" t="s">
        <v>21</v>
      </c>
      <c r="C776" s="9" t="s">
        <v>15</v>
      </c>
      <c r="D776" s="9" t="s">
        <v>12</v>
      </c>
      <c r="E776" s="9" t="s">
        <v>814</v>
      </c>
      <c r="F776" s="7">
        <v>44902</v>
      </c>
      <c r="G776" s="9" t="s">
        <v>34</v>
      </c>
      <c r="H776" s="10">
        <v>6000</v>
      </c>
      <c r="I776" s="9">
        <f>$B$1-F776</f>
        <v>358</v>
      </c>
      <c r="J776" s="8">
        <f>DATEDIF(F776,$B$1,"m")+1</f>
        <v>12</v>
      </c>
      <c r="K776" s="8" t="str">
        <f>VLOOKUP(J776,$M$4:$N$10,2,1)</f>
        <v>10-12 months</v>
      </c>
    </row>
    <row r="777" spans="1:11" x14ac:dyDescent="0.25">
      <c r="A777" t="s">
        <v>8</v>
      </c>
      <c r="B777" s="9" t="s">
        <v>20</v>
      </c>
      <c r="C777" s="9" t="s">
        <v>14</v>
      </c>
      <c r="D777" s="9" t="s">
        <v>13</v>
      </c>
      <c r="E777" s="9" t="s">
        <v>815</v>
      </c>
      <c r="F777" s="7">
        <v>44827</v>
      </c>
      <c r="G777" s="9" t="s">
        <v>34</v>
      </c>
      <c r="H777" s="10">
        <v>4600</v>
      </c>
      <c r="I777" s="9">
        <f>$B$1-F777</f>
        <v>433</v>
      </c>
      <c r="J777" s="8">
        <f>DATEDIF(F777,$B$1,"m")+1</f>
        <v>15</v>
      </c>
      <c r="K777" s="8" t="str">
        <f>VLOOKUP(J777,$M$4:$N$10,2,1)</f>
        <v>&gt;12 months</v>
      </c>
    </row>
    <row r="778" spans="1:11" x14ac:dyDescent="0.25">
      <c r="A778" t="s">
        <v>9</v>
      </c>
      <c r="B778" s="9" t="s">
        <v>18</v>
      </c>
      <c r="C778" s="9" t="s">
        <v>12</v>
      </c>
      <c r="D778" s="9" t="s">
        <v>12</v>
      </c>
      <c r="E778" s="9" t="s">
        <v>816</v>
      </c>
      <c r="F778" s="7">
        <v>45099</v>
      </c>
      <c r="G778" s="9" t="s">
        <v>34</v>
      </c>
      <c r="H778" s="10">
        <v>5300</v>
      </c>
      <c r="I778" s="9">
        <f>$B$1-F778</f>
        <v>161</v>
      </c>
      <c r="J778" s="8">
        <f>DATEDIF(F778,$B$1,"m")+1</f>
        <v>6</v>
      </c>
      <c r="K778" s="8" t="str">
        <f>VLOOKUP(J778,$M$4:$N$10,2,1)</f>
        <v>4-6 months</v>
      </c>
    </row>
    <row r="779" spans="1:11" x14ac:dyDescent="0.25">
      <c r="A779" t="s">
        <v>9</v>
      </c>
      <c r="B779" s="9" t="s">
        <v>21</v>
      </c>
      <c r="C779" s="9" t="s">
        <v>15</v>
      </c>
      <c r="D779" s="9" t="s">
        <v>12</v>
      </c>
      <c r="E779" s="9" t="s">
        <v>817</v>
      </c>
      <c r="F779" s="7">
        <v>45038</v>
      </c>
      <c r="G779" s="9" t="s">
        <v>34</v>
      </c>
      <c r="H779" s="10">
        <v>5100</v>
      </c>
      <c r="I779" s="9">
        <f>$B$1-F779</f>
        <v>222</v>
      </c>
      <c r="J779" s="8">
        <f>DATEDIF(F779,$B$1,"m")+1</f>
        <v>8</v>
      </c>
      <c r="K779" s="8" t="str">
        <f>VLOOKUP(J779,$M$4:$N$10,2,1)</f>
        <v>7-9 months</v>
      </c>
    </row>
    <row r="780" spans="1:11" x14ac:dyDescent="0.25">
      <c r="A780" t="s">
        <v>7</v>
      </c>
      <c r="B780" s="9" t="s">
        <v>21</v>
      </c>
      <c r="C780" s="9" t="s">
        <v>15</v>
      </c>
      <c r="D780" s="9" t="s">
        <v>12</v>
      </c>
      <c r="E780" s="9" t="s">
        <v>818</v>
      </c>
      <c r="F780" s="7">
        <v>45012</v>
      </c>
      <c r="G780" s="9" t="s">
        <v>34</v>
      </c>
      <c r="H780" s="10">
        <v>4300</v>
      </c>
      <c r="I780" s="9">
        <f>$B$1-F780</f>
        <v>248</v>
      </c>
      <c r="J780" s="8">
        <f>DATEDIF(F780,$B$1,"m")+1</f>
        <v>9</v>
      </c>
      <c r="K780" s="8" t="str">
        <f>VLOOKUP(J780,$M$4:$N$10,2,1)</f>
        <v>7-9 months</v>
      </c>
    </row>
    <row r="781" spans="1:11" x14ac:dyDescent="0.25">
      <c r="A781" t="s">
        <v>7</v>
      </c>
      <c r="B781" s="9" t="s">
        <v>16</v>
      </c>
      <c r="C781" s="9" t="s">
        <v>10</v>
      </c>
      <c r="D781" s="9" t="s">
        <v>40</v>
      </c>
      <c r="E781" s="9" t="s">
        <v>819</v>
      </c>
      <c r="F781" s="7">
        <v>44980</v>
      </c>
      <c r="G781" s="9" t="s">
        <v>34</v>
      </c>
      <c r="H781" s="10">
        <v>5900</v>
      </c>
      <c r="I781" s="9">
        <f>$B$1-F781</f>
        <v>280</v>
      </c>
      <c r="J781" s="8">
        <f>DATEDIF(F781,$B$1,"m")+1</f>
        <v>10</v>
      </c>
      <c r="K781" s="8" t="str">
        <f>VLOOKUP(J781,$M$4:$N$10,2,1)</f>
        <v>10-12 months</v>
      </c>
    </row>
    <row r="782" spans="1:11" x14ac:dyDescent="0.25">
      <c r="A782" t="s">
        <v>8</v>
      </c>
      <c r="B782" s="9" t="s">
        <v>17</v>
      </c>
      <c r="C782" s="9" t="s">
        <v>11</v>
      </c>
      <c r="D782" s="9" t="s">
        <v>41</v>
      </c>
      <c r="E782" s="9" t="s">
        <v>820</v>
      </c>
      <c r="F782" s="7">
        <v>45168</v>
      </c>
      <c r="G782" s="9" t="s">
        <v>34</v>
      </c>
      <c r="H782" s="10">
        <v>4200</v>
      </c>
      <c r="I782" s="9">
        <f>$B$1-F782</f>
        <v>92</v>
      </c>
      <c r="J782" s="8">
        <f>DATEDIF(F782,$B$1,"m")+1</f>
        <v>4</v>
      </c>
      <c r="K782" s="8" t="str">
        <f>VLOOKUP(J782,$M$4:$N$10,2,1)</f>
        <v>4-6 months</v>
      </c>
    </row>
    <row r="783" spans="1:11" x14ac:dyDescent="0.25">
      <c r="A783" t="s">
        <v>8</v>
      </c>
      <c r="B783" s="9" t="s">
        <v>18</v>
      </c>
      <c r="C783" s="9" t="s">
        <v>12</v>
      </c>
      <c r="D783" s="9" t="s">
        <v>12</v>
      </c>
      <c r="E783" s="9" t="s">
        <v>821</v>
      </c>
      <c r="F783" s="7">
        <v>45201</v>
      </c>
      <c r="G783" s="9" t="s">
        <v>34</v>
      </c>
      <c r="H783" s="10">
        <v>2600</v>
      </c>
      <c r="I783" s="9">
        <f>$B$1-F783</f>
        <v>59</v>
      </c>
      <c r="J783" s="8">
        <f>DATEDIF(F783,$B$1,"m")+1</f>
        <v>2</v>
      </c>
      <c r="K783" s="8" t="str">
        <f>VLOOKUP(J783,$M$4:$N$10,2,1)</f>
        <v>2 months</v>
      </c>
    </row>
    <row r="784" spans="1:11" x14ac:dyDescent="0.25">
      <c r="A784" t="s">
        <v>7</v>
      </c>
      <c r="B784" s="9" t="s">
        <v>18</v>
      </c>
      <c r="C784" s="9" t="s">
        <v>12</v>
      </c>
      <c r="D784" s="9" t="s">
        <v>12</v>
      </c>
      <c r="E784" s="9" t="s">
        <v>822</v>
      </c>
      <c r="F784" s="7">
        <v>44785</v>
      </c>
      <c r="G784" s="9" t="s">
        <v>34</v>
      </c>
      <c r="H784" s="10">
        <v>1800</v>
      </c>
      <c r="I784" s="9">
        <f>$B$1-F784</f>
        <v>475</v>
      </c>
      <c r="J784" s="8">
        <f>DATEDIF(F784,$B$1,"m")+1</f>
        <v>16</v>
      </c>
      <c r="K784" s="8" t="str">
        <f>VLOOKUP(J784,$M$4:$N$10,2,1)</f>
        <v>&gt;12 months</v>
      </c>
    </row>
    <row r="785" spans="1:11" x14ac:dyDescent="0.25">
      <c r="A785" t="s">
        <v>9</v>
      </c>
      <c r="B785" s="9" t="s">
        <v>16</v>
      </c>
      <c r="C785" s="9" t="s">
        <v>10</v>
      </c>
      <c r="D785" s="9" t="s">
        <v>40</v>
      </c>
      <c r="E785" s="9" t="s">
        <v>823</v>
      </c>
      <c r="F785" s="7">
        <v>45052</v>
      </c>
      <c r="G785" s="9" t="s">
        <v>34</v>
      </c>
      <c r="H785" s="10">
        <v>2400</v>
      </c>
      <c r="I785" s="9">
        <f>$B$1-F785</f>
        <v>208</v>
      </c>
      <c r="J785" s="8">
        <f>DATEDIF(F785,$B$1,"m")+1</f>
        <v>7</v>
      </c>
      <c r="K785" s="8" t="str">
        <f>VLOOKUP(J785,$M$4:$N$10,2,1)</f>
        <v>7-9 months</v>
      </c>
    </row>
    <row r="786" spans="1:11" x14ac:dyDescent="0.25">
      <c r="A786" t="s">
        <v>7</v>
      </c>
      <c r="B786" s="9" t="s">
        <v>21</v>
      </c>
      <c r="C786" s="9" t="s">
        <v>15</v>
      </c>
      <c r="D786" s="9" t="s">
        <v>12</v>
      </c>
      <c r="E786" s="9" t="s">
        <v>824</v>
      </c>
      <c r="F786" s="7">
        <v>45097</v>
      </c>
      <c r="G786" s="9" t="s">
        <v>34</v>
      </c>
      <c r="H786" s="10">
        <v>3500</v>
      </c>
      <c r="I786" s="9">
        <f>$B$1-F786</f>
        <v>163</v>
      </c>
      <c r="J786" s="8">
        <f>DATEDIF(F786,$B$1,"m")+1</f>
        <v>6</v>
      </c>
      <c r="K786" s="8" t="str">
        <f>VLOOKUP(J786,$M$4:$N$10,2,1)</f>
        <v>4-6 months</v>
      </c>
    </row>
    <row r="787" spans="1:11" x14ac:dyDescent="0.25">
      <c r="A787" t="s">
        <v>7</v>
      </c>
      <c r="B787" s="9" t="s">
        <v>19</v>
      </c>
      <c r="C787" s="9" t="s">
        <v>13</v>
      </c>
      <c r="D787" s="9" t="s">
        <v>13</v>
      </c>
      <c r="E787" s="9" t="s">
        <v>825</v>
      </c>
      <c r="F787" s="7">
        <v>45137</v>
      </c>
      <c r="G787" s="9" t="s">
        <v>34</v>
      </c>
      <c r="H787" s="10">
        <v>5000</v>
      </c>
      <c r="I787" s="9">
        <f>$B$1-F787</f>
        <v>123</v>
      </c>
      <c r="J787" s="8">
        <f>DATEDIF(F787,$B$1,"m")+1</f>
        <v>5</v>
      </c>
      <c r="K787" s="8" t="str">
        <f>VLOOKUP(J787,$M$4:$N$10,2,1)</f>
        <v>4-6 months</v>
      </c>
    </row>
    <row r="788" spans="1:11" x14ac:dyDescent="0.25">
      <c r="A788" t="s">
        <v>7</v>
      </c>
      <c r="B788" s="9" t="s">
        <v>21</v>
      </c>
      <c r="C788" s="9" t="s">
        <v>15</v>
      </c>
      <c r="D788" s="9" t="s">
        <v>12</v>
      </c>
      <c r="E788" s="9" t="s">
        <v>826</v>
      </c>
      <c r="F788" s="7">
        <v>45021</v>
      </c>
      <c r="G788" s="9" t="s">
        <v>34</v>
      </c>
      <c r="H788" s="10">
        <v>4400</v>
      </c>
      <c r="I788" s="9">
        <f>$B$1-F788</f>
        <v>239</v>
      </c>
      <c r="J788" s="8">
        <f>DATEDIF(F788,$B$1,"m")+1</f>
        <v>8</v>
      </c>
      <c r="K788" s="8" t="str">
        <f>VLOOKUP(J788,$M$4:$N$10,2,1)</f>
        <v>7-9 months</v>
      </c>
    </row>
    <row r="789" spans="1:11" x14ac:dyDescent="0.25">
      <c r="A789" t="s">
        <v>7</v>
      </c>
      <c r="B789" s="9" t="s">
        <v>18</v>
      </c>
      <c r="C789" s="9" t="s">
        <v>12</v>
      </c>
      <c r="D789" s="9" t="s">
        <v>12</v>
      </c>
      <c r="E789" s="9" t="s">
        <v>827</v>
      </c>
      <c r="F789" s="7">
        <v>45032</v>
      </c>
      <c r="G789" s="9" t="s">
        <v>34</v>
      </c>
      <c r="H789" s="10">
        <v>5000</v>
      </c>
      <c r="I789" s="9">
        <f>$B$1-F789</f>
        <v>228</v>
      </c>
      <c r="J789" s="8">
        <f>DATEDIF(F789,$B$1,"m")+1</f>
        <v>8</v>
      </c>
      <c r="K789" s="8" t="str">
        <f>VLOOKUP(J789,$M$4:$N$10,2,1)</f>
        <v>7-9 months</v>
      </c>
    </row>
    <row r="790" spans="1:11" x14ac:dyDescent="0.25">
      <c r="A790" t="s">
        <v>8</v>
      </c>
      <c r="B790" s="9" t="s">
        <v>18</v>
      </c>
      <c r="C790" s="9" t="s">
        <v>12</v>
      </c>
      <c r="D790" s="9" t="s">
        <v>12</v>
      </c>
      <c r="E790" s="9" t="s">
        <v>828</v>
      </c>
      <c r="F790" s="7">
        <v>45098</v>
      </c>
      <c r="G790" s="9" t="s">
        <v>34</v>
      </c>
      <c r="H790" s="10">
        <v>2200</v>
      </c>
      <c r="I790" s="9">
        <f>$B$1-F790</f>
        <v>162</v>
      </c>
      <c r="J790" s="8">
        <f>DATEDIF(F790,$B$1,"m")+1</f>
        <v>6</v>
      </c>
      <c r="K790" s="8" t="str">
        <f>VLOOKUP(J790,$M$4:$N$10,2,1)</f>
        <v>4-6 months</v>
      </c>
    </row>
    <row r="791" spans="1:11" x14ac:dyDescent="0.25">
      <c r="A791" t="s">
        <v>9</v>
      </c>
      <c r="B791" s="9" t="s">
        <v>18</v>
      </c>
      <c r="C791" s="9" t="s">
        <v>12</v>
      </c>
      <c r="D791" s="9" t="s">
        <v>12</v>
      </c>
      <c r="E791" s="9" t="s">
        <v>829</v>
      </c>
      <c r="F791" s="7">
        <v>45147</v>
      </c>
      <c r="G791" s="9" t="s">
        <v>34</v>
      </c>
      <c r="H791" s="10">
        <v>3200</v>
      </c>
      <c r="I791" s="9">
        <f>$B$1-F791</f>
        <v>113</v>
      </c>
      <c r="J791" s="8">
        <f>DATEDIF(F791,$B$1,"m")+1</f>
        <v>4</v>
      </c>
      <c r="K791" s="8" t="str">
        <f>VLOOKUP(J791,$M$4:$N$10,2,1)</f>
        <v>4-6 months</v>
      </c>
    </row>
    <row r="792" spans="1:11" x14ac:dyDescent="0.25">
      <c r="A792" t="s">
        <v>9</v>
      </c>
      <c r="B792" s="9" t="s">
        <v>21</v>
      </c>
      <c r="C792" s="9" t="s">
        <v>15</v>
      </c>
      <c r="D792" s="9" t="s">
        <v>12</v>
      </c>
      <c r="E792" s="9" t="s">
        <v>830</v>
      </c>
      <c r="F792" s="7">
        <v>44918</v>
      </c>
      <c r="G792" s="9" t="s">
        <v>34</v>
      </c>
      <c r="H792" s="10">
        <v>1500</v>
      </c>
      <c r="I792" s="9">
        <f>$B$1-F792</f>
        <v>342</v>
      </c>
      <c r="J792" s="8">
        <f>DATEDIF(F792,$B$1,"m")+1</f>
        <v>12</v>
      </c>
      <c r="K792" s="8" t="str">
        <f>VLOOKUP(J792,$M$4:$N$10,2,1)</f>
        <v>10-12 months</v>
      </c>
    </row>
    <row r="793" spans="1:11" x14ac:dyDescent="0.25">
      <c r="A793" t="s">
        <v>9</v>
      </c>
      <c r="B793" s="9" t="s">
        <v>17</v>
      </c>
      <c r="C793" s="9" t="s">
        <v>11</v>
      </c>
      <c r="D793" s="9" t="s">
        <v>41</v>
      </c>
      <c r="E793" s="9" t="s">
        <v>831</v>
      </c>
      <c r="F793" s="7">
        <v>44744</v>
      </c>
      <c r="G793" s="9" t="s">
        <v>34</v>
      </c>
      <c r="H793" s="10">
        <v>1600</v>
      </c>
      <c r="I793" s="9">
        <f>$B$1-F793</f>
        <v>516</v>
      </c>
      <c r="J793" s="8">
        <f>DATEDIF(F793,$B$1,"m")+1</f>
        <v>17</v>
      </c>
      <c r="K793" s="8" t="str">
        <f>VLOOKUP(J793,$M$4:$N$10,2,1)</f>
        <v>&gt;12 months</v>
      </c>
    </row>
    <row r="794" spans="1:11" x14ac:dyDescent="0.25">
      <c r="A794" t="s">
        <v>7</v>
      </c>
      <c r="B794" s="9" t="s">
        <v>18</v>
      </c>
      <c r="C794" s="9" t="s">
        <v>12</v>
      </c>
      <c r="D794" s="9" t="s">
        <v>12</v>
      </c>
      <c r="E794" s="9" t="s">
        <v>832</v>
      </c>
      <c r="F794" s="7">
        <v>45050</v>
      </c>
      <c r="G794" s="9" t="s">
        <v>34</v>
      </c>
      <c r="H794" s="10">
        <v>3600</v>
      </c>
      <c r="I794" s="9">
        <f>$B$1-F794</f>
        <v>210</v>
      </c>
      <c r="J794" s="8">
        <f>DATEDIF(F794,$B$1,"m")+1</f>
        <v>7</v>
      </c>
      <c r="K794" s="8" t="str">
        <f>VLOOKUP(J794,$M$4:$N$10,2,1)</f>
        <v>7-9 months</v>
      </c>
    </row>
    <row r="795" spans="1:11" x14ac:dyDescent="0.25">
      <c r="A795" t="s">
        <v>9</v>
      </c>
      <c r="B795" s="9" t="s">
        <v>21</v>
      </c>
      <c r="C795" s="9" t="s">
        <v>15</v>
      </c>
      <c r="D795" s="9" t="s">
        <v>12</v>
      </c>
      <c r="E795" s="9" t="s">
        <v>833</v>
      </c>
      <c r="F795" s="7">
        <v>45051</v>
      </c>
      <c r="G795" s="9" t="s">
        <v>34</v>
      </c>
      <c r="H795" s="10">
        <v>5700</v>
      </c>
      <c r="I795" s="9">
        <f>$B$1-F795</f>
        <v>209</v>
      </c>
      <c r="J795" s="8">
        <f>DATEDIF(F795,$B$1,"m")+1</f>
        <v>7</v>
      </c>
      <c r="K795" s="8" t="str">
        <f>VLOOKUP(J795,$M$4:$N$10,2,1)</f>
        <v>7-9 months</v>
      </c>
    </row>
    <row r="796" spans="1:11" x14ac:dyDescent="0.25">
      <c r="A796" t="s">
        <v>7</v>
      </c>
      <c r="B796" s="9" t="s">
        <v>20</v>
      </c>
      <c r="C796" s="9" t="s">
        <v>14</v>
      </c>
      <c r="D796" s="9" t="s">
        <v>13</v>
      </c>
      <c r="E796" s="9" t="s">
        <v>834</v>
      </c>
      <c r="F796" s="7">
        <v>44863</v>
      </c>
      <c r="G796" s="9" t="s">
        <v>34</v>
      </c>
      <c r="H796" s="10">
        <v>3600</v>
      </c>
      <c r="I796" s="9">
        <f>$B$1-F796</f>
        <v>397</v>
      </c>
      <c r="J796" s="8">
        <f>DATEDIF(F796,$B$1,"m")+1</f>
        <v>14</v>
      </c>
      <c r="K796" s="8" t="str">
        <f>VLOOKUP(J796,$M$4:$N$10,2,1)</f>
        <v>&gt;12 months</v>
      </c>
    </row>
    <row r="797" spans="1:11" x14ac:dyDescent="0.25">
      <c r="A797" t="s">
        <v>7</v>
      </c>
      <c r="B797" s="9" t="s">
        <v>21</v>
      </c>
      <c r="C797" s="9" t="s">
        <v>15</v>
      </c>
      <c r="D797" s="9" t="s">
        <v>12</v>
      </c>
      <c r="E797" s="9" t="s">
        <v>835</v>
      </c>
      <c r="F797" s="7">
        <v>44798</v>
      </c>
      <c r="G797" s="9" t="s">
        <v>34</v>
      </c>
      <c r="H797" s="10">
        <v>5900</v>
      </c>
      <c r="I797" s="9">
        <f>$B$1-F797</f>
        <v>462</v>
      </c>
      <c r="J797" s="8">
        <f>DATEDIF(F797,$B$1,"m")+1</f>
        <v>16</v>
      </c>
      <c r="K797" s="8" t="str">
        <f>VLOOKUP(J797,$M$4:$N$10,2,1)</f>
        <v>&gt;12 months</v>
      </c>
    </row>
    <row r="798" spans="1:11" x14ac:dyDescent="0.25">
      <c r="A798" t="s">
        <v>9</v>
      </c>
      <c r="B798" s="9" t="s">
        <v>17</v>
      </c>
      <c r="C798" s="9" t="s">
        <v>11</v>
      </c>
      <c r="D798" s="9" t="s">
        <v>41</v>
      </c>
      <c r="E798" s="9" t="s">
        <v>836</v>
      </c>
      <c r="F798" s="7">
        <v>44912</v>
      </c>
      <c r="G798" s="9" t="s">
        <v>34</v>
      </c>
      <c r="H798" s="10">
        <v>4100</v>
      </c>
      <c r="I798" s="9">
        <f>$B$1-F798</f>
        <v>348</v>
      </c>
      <c r="J798" s="8">
        <f>DATEDIF(F798,$B$1,"m")+1</f>
        <v>12</v>
      </c>
      <c r="K798" s="8" t="str">
        <f>VLOOKUP(J798,$M$4:$N$10,2,1)</f>
        <v>10-12 months</v>
      </c>
    </row>
    <row r="799" spans="1:11" x14ac:dyDescent="0.25">
      <c r="A799" t="s">
        <v>8</v>
      </c>
      <c r="B799" s="9" t="s">
        <v>20</v>
      </c>
      <c r="C799" s="9" t="s">
        <v>14</v>
      </c>
      <c r="D799" s="9" t="s">
        <v>13</v>
      </c>
      <c r="E799" s="9" t="s">
        <v>837</v>
      </c>
      <c r="F799" s="7">
        <v>45147</v>
      </c>
      <c r="G799" s="9" t="s">
        <v>34</v>
      </c>
      <c r="H799" s="10">
        <v>1500</v>
      </c>
      <c r="I799" s="9">
        <f>$B$1-F799</f>
        <v>113</v>
      </c>
      <c r="J799" s="8">
        <f>DATEDIF(F799,$B$1,"m")+1</f>
        <v>4</v>
      </c>
      <c r="K799" s="8" t="str">
        <f>VLOOKUP(J799,$M$4:$N$10,2,1)</f>
        <v>4-6 months</v>
      </c>
    </row>
    <row r="800" spans="1:11" x14ac:dyDescent="0.25">
      <c r="A800" t="s">
        <v>8</v>
      </c>
      <c r="B800" s="9" t="s">
        <v>21</v>
      </c>
      <c r="C800" s="9" t="s">
        <v>15</v>
      </c>
      <c r="D800" s="9" t="s">
        <v>12</v>
      </c>
      <c r="E800" s="9" t="s">
        <v>838</v>
      </c>
      <c r="F800" s="7">
        <v>44949</v>
      </c>
      <c r="G800" s="9" t="s">
        <v>34</v>
      </c>
      <c r="H800" s="10">
        <v>3100</v>
      </c>
      <c r="I800" s="9">
        <f>$B$1-F800</f>
        <v>311</v>
      </c>
      <c r="J800" s="8">
        <f>DATEDIF(F800,$B$1,"m")+1</f>
        <v>11</v>
      </c>
      <c r="K800" s="8" t="str">
        <f>VLOOKUP(J800,$M$4:$N$10,2,1)</f>
        <v>10-12 months</v>
      </c>
    </row>
    <row r="801" spans="1:11" x14ac:dyDescent="0.25">
      <c r="A801" t="s">
        <v>7</v>
      </c>
      <c r="B801" s="9" t="s">
        <v>20</v>
      </c>
      <c r="C801" s="9" t="s">
        <v>14</v>
      </c>
      <c r="D801" s="9" t="s">
        <v>13</v>
      </c>
      <c r="E801" s="9" t="s">
        <v>839</v>
      </c>
      <c r="F801" s="7">
        <v>45194</v>
      </c>
      <c r="G801" s="9" t="s">
        <v>34</v>
      </c>
      <c r="H801" s="10">
        <v>4800</v>
      </c>
      <c r="I801" s="9">
        <f>$B$1-F801</f>
        <v>66</v>
      </c>
      <c r="J801" s="8">
        <f>DATEDIF(F801,$B$1,"m")+1</f>
        <v>3</v>
      </c>
      <c r="K801" s="8" t="str">
        <f>VLOOKUP(J801,$M$4:$N$10,2,1)</f>
        <v>3 months</v>
      </c>
    </row>
    <row r="802" spans="1:11" x14ac:dyDescent="0.25">
      <c r="A802" t="s">
        <v>8</v>
      </c>
      <c r="B802" s="9" t="s">
        <v>20</v>
      </c>
      <c r="C802" s="9" t="s">
        <v>14</v>
      </c>
      <c r="D802" s="9" t="s">
        <v>13</v>
      </c>
      <c r="E802" s="9" t="s">
        <v>840</v>
      </c>
      <c r="F802" s="7">
        <v>44765</v>
      </c>
      <c r="G802" s="9" t="s">
        <v>34</v>
      </c>
      <c r="H802" s="10">
        <v>4900</v>
      </c>
      <c r="I802" s="9">
        <f>$B$1-F802</f>
        <v>495</v>
      </c>
      <c r="J802" s="8">
        <f>DATEDIF(F802,$B$1,"m")+1</f>
        <v>17</v>
      </c>
      <c r="K802" s="8" t="str">
        <f>VLOOKUP(J802,$M$4:$N$10,2,1)</f>
        <v>&gt;12 months</v>
      </c>
    </row>
    <row r="803" spans="1:11" x14ac:dyDescent="0.25">
      <c r="A803" t="s">
        <v>8</v>
      </c>
      <c r="B803" s="9" t="s">
        <v>17</v>
      </c>
      <c r="C803" s="9" t="s">
        <v>11</v>
      </c>
      <c r="D803" s="9" t="s">
        <v>41</v>
      </c>
      <c r="E803" s="9" t="s">
        <v>841</v>
      </c>
      <c r="F803" s="7">
        <v>44866</v>
      </c>
      <c r="G803" s="9" t="s">
        <v>34</v>
      </c>
      <c r="H803" s="10">
        <v>4600</v>
      </c>
      <c r="I803" s="9">
        <f>$B$1-F803</f>
        <v>394</v>
      </c>
      <c r="J803" s="8">
        <f>DATEDIF(F803,$B$1,"m")+1</f>
        <v>13</v>
      </c>
      <c r="K803" s="8" t="str">
        <f>VLOOKUP(J803,$M$4:$N$10,2,1)</f>
        <v>&gt;12 months</v>
      </c>
    </row>
    <row r="804" spans="1:11" x14ac:dyDescent="0.25">
      <c r="A804" t="s">
        <v>9</v>
      </c>
      <c r="B804" s="9" t="s">
        <v>20</v>
      </c>
      <c r="C804" s="9" t="s">
        <v>14</v>
      </c>
      <c r="D804" s="9" t="s">
        <v>13</v>
      </c>
      <c r="E804" s="9" t="s">
        <v>842</v>
      </c>
      <c r="F804" s="7">
        <v>44858</v>
      </c>
      <c r="G804" s="9" t="s">
        <v>34</v>
      </c>
      <c r="H804" s="10">
        <v>3900</v>
      </c>
      <c r="I804" s="9">
        <f>$B$1-F804</f>
        <v>402</v>
      </c>
      <c r="J804" s="8">
        <f>DATEDIF(F804,$B$1,"m")+1</f>
        <v>14</v>
      </c>
      <c r="K804" s="8" t="str">
        <f>VLOOKUP(J804,$M$4:$N$10,2,1)</f>
        <v>&gt;12 months</v>
      </c>
    </row>
    <row r="805" spans="1:11" x14ac:dyDescent="0.25">
      <c r="A805" t="s">
        <v>8</v>
      </c>
      <c r="B805" s="9" t="s">
        <v>17</v>
      </c>
      <c r="C805" s="9" t="s">
        <v>11</v>
      </c>
      <c r="D805" s="9" t="s">
        <v>41</v>
      </c>
      <c r="E805" s="9" t="s">
        <v>843</v>
      </c>
      <c r="F805" s="7">
        <v>45024</v>
      </c>
      <c r="G805" s="9" t="s">
        <v>34</v>
      </c>
      <c r="H805" s="10">
        <v>1600</v>
      </c>
      <c r="I805" s="9">
        <f>$B$1-F805</f>
        <v>236</v>
      </c>
      <c r="J805" s="8">
        <f>DATEDIF(F805,$B$1,"m")+1</f>
        <v>8</v>
      </c>
      <c r="K805" s="8" t="str">
        <f>VLOOKUP(J805,$M$4:$N$10,2,1)</f>
        <v>7-9 months</v>
      </c>
    </row>
    <row r="806" spans="1:11" x14ac:dyDescent="0.25">
      <c r="A806" t="s">
        <v>8</v>
      </c>
      <c r="B806" s="9" t="s">
        <v>21</v>
      </c>
      <c r="C806" s="9" t="s">
        <v>15</v>
      </c>
      <c r="D806" s="9" t="s">
        <v>12</v>
      </c>
      <c r="E806" s="9" t="s">
        <v>844</v>
      </c>
      <c r="F806" s="7">
        <v>45212</v>
      </c>
      <c r="G806" s="9" t="s">
        <v>34</v>
      </c>
      <c r="H806" s="10">
        <v>5500</v>
      </c>
      <c r="I806" s="9">
        <f>$B$1-F806</f>
        <v>48</v>
      </c>
      <c r="J806" s="8">
        <f>DATEDIF(F806,$B$1,"m")+1</f>
        <v>2</v>
      </c>
      <c r="K806" s="8" t="str">
        <f>VLOOKUP(J806,$M$4:$N$10,2,1)</f>
        <v>2 months</v>
      </c>
    </row>
    <row r="807" spans="1:11" x14ac:dyDescent="0.25">
      <c r="A807" t="s">
        <v>7</v>
      </c>
      <c r="B807" s="9" t="s">
        <v>21</v>
      </c>
      <c r="C807" s="9" t="s">
        <v>15</v>
      </c>
      <c r="D807" s="9" t="s">
        <v>12</v>
      </c>
      <c r="E807" s="9" t="s">
        <v>845</v>
      </c>
      <c r="F807" s="7">
        <v>45142</v>
      </c>
      <c r="G807" s="9" t="s">
        <v>34</v>
      </c>
      <c r="H807" s="10">
        <v>2700</v>
      </c>
      <c r="I807" s="9">
        <f>$B$1-F807</f>
        <v>118</v>
      </c>
      <c r="J807" s="8">
        <f>DATEDIF(F807,$B$1,"m")+1</f>
        <v>4</v>
      </c>
      <c r="K807" s="8" t="str">
        <f>VLOOKUP(J807,$M$4:$N$10,2,1)</f>
        <v>4-6 months</v>
      </c>
    </row>
    <row r="808" spans="1:11" x14ac:dyDescent="0.25">
      <c r="A808" t="s">
        <v>8</v>
      </c>
      <c r="B808" s="9" t="s">
        <v>20</v>
      </c>
      <c r="C808" s="9" t="s">
        <v>14</v>
      </c>
      <c r="D808" s="9" t="s">
        <v>13</v>
      </c>
      <c r="E808" s="9" t="s">
        <v>846</v>
      </c>
      <c r="F808" s="7">
        <v>45111</v>
      </c>
      <c r="G808" s="9" t="s">
        <v>34</v>
      </c>
      <c r="H808" s="10">
        <v>1500</v>
      </c>
      <c r="I808" s="9">
        <f>$B$1-F808</f>
        <v>149</v>
      </c>
      <c r="J808" s="8">
        <f>DATEDIF(F808,$B$1,"m")+1</f>
        <v>5</v>
      </c>
      <c r="K808" s="8" t="str">
        <f>VLOOKUP(J808,$M$4:$N$10,2,1)</f>
        <v>4-6 months</v>
      </c>
    </row>
    <row r="809" spans="1:11" x14ac:dyDescent="0.25">
      <c r="A809" t="s">
        <v>8</v>
      </c>
      <c r="B809" s="9" t="s">
        <v>19</v>
      </c>
      <c r="C809" s="9" t="s">
        <v>13</v>
      </c>
      <c r="D809" s="9" t="s">
        <v>13</v>
      </c>
      <c r="E809" s="9" t="s">
        <v>847</v>
      </c>
      <c r="F809" s="7">
        <v>44914</v>
      </c>
      <c r="G809" s="9" t="s">
        <v>34</v>
      </c>
      <c r="H809" s="10">
        <v>1300</v>
      </c>
      <c r="I809" s="9">
        <f>$B$1-F809</f>
        <v>346</v>
      </c>
      <c r="J809" s="8">
        <f>DATEDIF(F809,$B$1,"m")+1</f>
        <v>12</v>
      </c>
      <c r="K809" s="8" t="str">
        <f>VLOOKUP(J809,$M$4:$N$10,2,1)</f>
        <v>10-12 months</v>
      </c>
    </row>
    <row r="810" spans="1:11" x14ac:dyDescent="0.25">
      <c r="A810" t="s">
        <v>7</v>
      </c>
      <c r="B810" s="9" t="s">
        <v>21</v>
      </c>
      <c r="C810" s="9" t="s">
        <v>15</v>
      </c>
      <c r="D810" s="9" t="s">
        <v>12</v>
      </c>
      <c r="E810" s="9" t="s">
        <v>848</v>
      </c>
      <c r="F810" s="7">
        <v>45072</v>
      </c>
      <c r="G810" s="9" t="s">
        <v>34</v>
      </c>
      <c r="H810" s="10">
        <v>1900</v>
      </c>
      <c r="I810" s="9">
        <f>$B$1-F810</f>
        <v>188</v>
      </c>
      <c r="J810" s="8">
        <f>DATEDIF(F810,$B$1,"m")+1</f>
        <v>7</v>
      </c>
      <c r="K810" s="8" t="str">
        <f>VLOOKUP(J810,$M$4:$N$10,2,1)</f>
        <v>7-9 months</v>
      </c>
    </row>
    <row r="811" spans="1:11" x14ac:dyDescent="0.25">
      <c r="A811" t="s">
        <v>7</v>
      </c>
      <c r="B811" s="9" t="s">
        <v>18</v>
      </c>
      <c r="C811" s="9" t="s">
        <v>12</v>
      </c>
      <c r="D811" s="9" t="s">
        <v>12</v>
      </c>
      <c r="E811" s="9" t="s">
        <v>849</v>
      </c>
      <c r="F811" s="7">
        <v>45200</v>
      </c>
      <c r="G811" s="9" t="s">
        <v>34</v>
      </c>
      <c r="H811" s="10">
        <v>5200</v>
      </c>
      <c r="I811" s="9">
        <f>$B$1-F811</f>
        <v>60</v>
      </c>
      <c r="J811" s="8">
        <f>DATEDIF(F811,$B$1,"m")+1</f>
        <v>2</v>
      </c>
      <c r="K811" s="8" t="str">
        <f>VLOOKUP(J811,$M$4:$N$10,2,1)</f>
        <v>2 months</v>
      </c>
    </row>
    <row r="812" spans="1:11" x14ac:dyDescent="0.25">
      <c r="A812" t="s">
        <v>9</v>
      </c>
      <c r="B812" s="9" t="s">
        <v>21</v>
      </c>
      <c r="C812" s="9" t="s">
        <v>15</v>
      </c>
      <c r="D812" s="9" t="s">
        <v>12</v>
      </c>
      <c r="E812" s="9" t="s">
        <v>850</v>
      </c>
      <c r="F812" s="7">
        <v>44971</v>
      </c>
      <c r="G812" s="9" t="s">
        <v>34</v>
      </c>
      <c r="H812" s="10">
        <v>4100</v>
      </c>
      <c r="I812" s="9">
        <f>$B$1-F812</f>
        <v>289</v>
      </c>
      <c r="J812" s="8">
        <f>DATEDIF(F812,$B$1,"m")+1</f>
        <v>10</v>
      </c>
      <c r="K812" s="8" t="str">
        <f>VLOOKUP(J812,$M$4:$N$10,2,1)</f>
        <v>10-12 months</v>
      </c>
    </row>
    <row r="813" spans="1:11" x14ac:dyDescent="0.25">
      <c r="A813" t="s">
        <v>8</v>
      </c>
      <c r="B813" s="9" t="s">
        <v>16</v>
      </c>
      <c r="C813" s="9" t="s">
        <v>10</v>
      </c>
      <c r="D813" s="9" t="s">
        <v>40</v>
      </c>
      <c r="E813" s="9" t="s">
        <v>851</v>
      </c>
      <c r="F813" s="7">
        <v>45004</v>
      </c>
      <c r="G813" s="9" t="s">
        <v>34</v>
      </c>
      <c r="H813" s="10">
        <v>4200</v>
      </c>
      <c r="I813" s="9">
        <f>$B$1-F813</f>
        <v>256</v>
      </c>
      <c r="J813" s="8">
        <f>DATEDIF(F813,$B$1,"m")+1</f>
        <v>9</v>
      </c>
      <c r="K813" s="8" t="str">
        <f>VLOOKUP(J813,$M$4:$N$10,2,1)</f>
        <v>7-9 months</v>
      </c>
    </row>
    <row r="814" spans="1:11" x14ac:dyDescent="0.25">
      <c r="A814" t="s">
        <v>7</v>
      </c>
      <c r="B814" s="9" t="s">
        <v>21</v>
      </c>
      <c r="C814" s="9" t="s">
        <v>15</v>
      </c>
      <c r="D814" s="9" t="s">
        <v>12</v>
      </c>
      <c r="E814" s="9" t="s">
        <v>852</v>
      </c>
      <c r="F814" s="7">
        <v>44746</v>
      </c>
      <c r="G814" s="9" t="s">
        <v>34</v>
      </c>
      <c r="H814" s="10">
        <v>2200</v>
      </c>
      <c r="I814" s="9">
        <f>$B$1-F814</f>
        <v>514</v>
      </c>
      <c r="J814" s="8">
        <f>DATEDIF(F814,$B$1,"m")+1</f>
        <v>17</v>
      </c>
      <c r="K814" s="8" t="str">
        <f>VLOOKUP(J814,$M$4:$N$10,2,1)</f>
        <v>&gt;12 months</v>
      </c>
    </row>
    <row r="815" spans="1:11" x14ac:dyDescent="0.25">
      <c r="A815" t="s">
        <v>9</v>
      </c>
      <c r="B815" s="9" t="s">
        <v>21</v>
      </c>
      <c r="C815" s="9" t="s">
        <v>15</v>
      </c>
      <c r="D815" s="9" t="s">
        <v>12</v>
      </c>
      <c r="E815" s="9" t="s">
        <v>853</v>
      </c>
      <c r="F815" s="7">
        <v>45113</v>
      </c>
      <c r="G815" s="9" t="s">
        <v>34</v>
      </c>
      <c r="H815" s="10">
        <v>5800</v>
      </c>
      <c r="I815" s="9">
        <f>$B$1-F815</f>
        <v>147</v>
      </c>
      <c r="J815" s="8">
        <f>DATEDIF(F815,$B$1,"m")+1</f>
        <v>5</v>
      </c>
      <c r="K815" s="8" t="str">
        <f>VLOOKUP(J815,$M$4:$N$10,2,1)</f>
        <v>4-6 months</v>
      </c>
    </row>
    <row r="816" spans="1:11" x14ac:dyDescent="0.25">
      <c r="A816" t="s">
        <v>8</v>
      </c>
      <c r="B816" s="9" t="s">
        <v>19</v>
      </c>
      <c r="C816" s="9" t="s">
        <v>13</v>
      </c>
      <c r="D816" s="9" t="s">
        <v>13</v>
      </c>
      <c r="E816" s="9" t="s">
        <v>854</v>
      </c>
      <c r="F816" s="7">
        <v>45215</v>
      </c>
      <c r="G816" s="9" t="s">
        <v>34</v>
      </c>
      <c r="H816" s="10">
        <v>2400</v>
      </c>
      <c r="I816" s="9">
        <f>$B$1-F816</f>
        <v>45</v>
      </c>
      <c r="J816" s="8">
        <f>DATEDIF(F816,$B$1,"m")+1</f>
        <v>2</v>
      </c>
      <c r="K816" s="8" t="str">
        <f>VLOOKUP(J816,$M$4:$N$10,2,1)</f>
        <v>2 months</v>
      </c>
    </row>
    <row r="817" spans="1:11" x14ac:dyDescent="0.25">
      <c r="A817" t="s">
        <v>9</v>
      </c>
      <c r="B817" s="9" t="s">
        <v>21</v>
      </c>
      <c r="C817" s="9" t="s">
        <v>15</v>
      </c>
      <c r="D817" s="9" t="s">
        <v>12</v>
      </c>
      <c r="E817" s="9" t="s">
        <v>855</v>
      </c>
      <c r="F817" s="7">
        <v>45176</v>
      </c>
      <c r="G817" s="9" t="s">
        <v>34</v>
      </c>
      <c r="H817" s="10">
        <v>2000</v>
      </c>
      <c r="I817" s="9">
        <f>$B$1-F817</f>
        <v>84</v>
      </c>
      <c r="J817" s="8">
        <f>DATEDIF(F817,$B$1,"m")+1</f>
        <v>3</v>
      </c>
      <c r="K817" s="8" t="str">
        <f>VLOOKUP(J817,$M$4:$N$10,2,1)</f>
        <v>3 months</v>
      </c>
    </row>
    <row r="818" spans="1:11" x14ac:dyDescent="0.25">
      <c r="A818" t="s">
        <v>7</v>
      </c>
      <c r="B818" s="9" t="s">
        <v>21</v>
      </c>
      <c r="C818" s="9" t="s">
        <v>15</v>
      </c>
      <c r="D818" s="9" t="s">
        <v>12</v>
      </c>
      <c r="E818" s="9" t="s">
        <v>856</v>
      </c>
      <c r="F818" s="7">
        <v>44929</v>
      </c>
      <c r="G818" s="9" t="s">
        <v>34</v>
      </c>
      <c r="H818" s="10">
        <v>5100</v>
      </c>
      <c r="I818" s="9">
        <f>$B$1-F818</f>
        <v>331</v>
      </c>
      <c r="J818" s="8">
        <f>DATEDIF(F818,$B$1,"m")+1</f>
        <v>11</v>
      </c>
      <c r="K818" s="8" t="str">
        <f>VLOOKUP(J818,$M$4:$N$10,2,1)</f>
        <v>10-12 months</v>
      </c>
    </row>
    <row r="819" spans="1:11" x14ac:dyDescent="0.25">
      <c r="A819" t="s">
        <v>8</v>
      </c>
      <c r="B819" s="9" t="s">
        <v>18</v>
      </c>
      <c r="C819" s="9" t="s">
        <v>12</v>
      </c>
      <c r="D819" s="9" t="s">
        <v>12</v>
      </c>
      <c r="E819" s="9" t="s">
        <v>857</v>
      </c>
      <c r="F819" s="7">
        <v>44924</v>
      </c>
      <c r="G819" s="9" t="s">
        <v>34</v>
      </c>
      <c r="H819" s="10">
        <v>3000</v>
      </c>
      <c r="I819" s="9">
        <f>$B$1-F819</f>
        <v>336</v>
      </c>
      <c r="J819" s="8">
        <f>DATEDIF(F819,$B$1,"m")+1</f>
        <v>12</v>
      </c>
      <c r="K819" s="8" t="str">
        <f>VLOOKUP(J819,$M$4:$N$10,2,1)</f>
        <v>10-12 months</v>
      </c>
    </row>
    <row r="820" spans="1:11" x14ac:dyDescent="0.25">
      <c r="A820" t="s">
        <v>9</v>
      </c>
      <c r="B820" s="9" t="s">
        <v>17</v>
      </c>
      <c r="C820" s="9" t="s">
        <v>11</v>
      </c>
      <c r="D820" s="9" t="s">
        <v>41</v>
      </c>
      <c r="E820" s="9" t="s">
        <v>858</v>
      </c>
      <c r="F820" s="7">
        <v>44898</v>
      </c>
      <c r="G820" s="9" t="s">
        <v>34</v>
      </c>
      <c r="H820" s="10">
        <v>1200</v>
      </c>
      <c r="I820" s="9">
        <f>$B$1-F820</f>
        <v>362</v>
      </c>
      <c r="J820" s="8">
        <f>DATEDIF(F820,$B$1,"m")+1</f>
        <v>12</v>
      </c>
      <c r="K820" s="8" t="str">
        <f>VLOOKUP(J820,$M$4:$N$10,2,1)</f>
        <v>10-12 months</v>
      </c>
    </row>
    <row r="821" spans="1:11" x14ac:dyDescent="0.25">
      <c r="A821" t="s">
        <v>9</v>
      </c>
      <c r="B821" s="9" t="s">
        <v>19</v>
      </c>
      <c r="C821" s="9" t="s">
        <v>13</v>
      </c>
      <c r="D821" s="9" t="s">
        <v>13</v>
      </c>
      <c r="E821" s="9" t="s">
        <v>859</v>
      </c>
      <c r="F821" s="7">
        <v>44900</v>
      </c>
      <c r="G821" s="9" t="s">
        <v>34</v>
      </c>
      <c r="H821" s="10">
        <v>4700</v>
      </c>
      <c r="I821" s="9">
        <f>$B$1-F821</f>
        <v>360</v>
      </c>
      <c r="J821" s="8">
        <f>DATEDIF(F821,$B$1,"m")+1</f>
        <v>12</v>
      </c>
      <c r="K821" s="8" t="str">
        <f>VLOOKUP(J821,$M$4:$N$10,2,1)</f>
        <v>10-12 months</v>
      </c>
    </row>
    <row r="822" spans="1:11" x14ac:dyDescent="0.25">
      <c r="A822" t="s">
        <v>8</v>
      </c>
      <c r="B822" s="9" t="s">
        <v>19</v>
      </c>
      <c r="C822" s="9" t="s">
        <v>13</v>
      </c>
      <c r="D822" s="9" t="s">
        <v>13</v>
      </c>
      <c r="E822" s="9" t="s">
        <v>860</v>
      </c>
      <c r="F822" s="7">
        <v>44801</v>
      </c>
      <c r="G822" s="9" t="s">
        <v>34</v>
      </c>
      <c r="H822" s="10">
        <v>5800</v>
      </c>
      <c r="I822" s="9">
        <f>$B$1-F822</f>
        <v>459</v>
      </c>
      <c r="J822" s="8">
        <f>DATEDIF(F822,$B$1,"m")+1</f>
        <v>16</v>
      </c>
      <c r="K822" s="8" t="str">
        <f>VLOOKUP(J822,$M$4:$N$10,2,1)</f>
        <v>&gt;12 months</v>
      </c>
    </row>
    <row r="823" spans="1:11" x14ac:dyDescent="0.25">
      <c r="A823" t="s">
        <v>7</v>
      </c>
      <c r="B823" s="9" t="s">
        <v>20</v>
      </c>
      <c r="C823" s="9" t="s">
        <v>14</v>
      </c>
      <c r="D823" s="9" t="s">
        <v>13</v>
      </c>
      <c r="E823" s="9" t="s">
        <v>861</v>
      </c>
      <c r="F823" s="7">
        <v>45095</v>
      </c>
      <c r="G823" s="9" t="s">
        <v>34</v>
      </c>
      <c r="H823" s="10">
        <v>1100</v>
      </c>
      <c r="I823" s="9">
        <f>$B$1-F823</f>
        <v>165</v>
      </c>
      <c r="J823" s="8">
        <f>DATEDIF(F823,$B$1,"m")+1</f>
        <v>6</v>
      </c>
      <c r="K823" s="8" t="str">
        <f>VLOOKUP(J823,$M$4:$N$10,2,1)</f>
        <v>4-6 months</v>
      </c>
    </row>
    <row r="824" spans="1:11" x14ac:dyDescent="0.25">
      <c r="A824" t="s">
        <v>8</v>
      </c>
      <c r="B824" s="9" t="s">
        <v>17</v>
      </c>
      <c r="C824" s="9" t="s">
        <v>11</v>
      </c>
      <c r="D824" s="9" t="s">
        <v>41</v>
      </c>
      <c r="E824" s="9" t="s">
        <v>862</v>
      </c>
      <c r="F824" s="7">
        <v>44766</v>
      </c>
      <c r="G824" s="9" t="s">
        <v>34</v>
      </c>
      <c r="H824" s="10">
        <v>5100</v>
      </c>
      <c r="I824" s="9">
        <f>$B$1-F824</f>
        <v>494</v>
      </c>
      <c r="J824" s="8">
        <f>DATEDIF(F824,$B$1,"m")+1</f>
        <v>17</v>
      </c>
      <c r="K824" s="8" t="str">
        <f>VLOOKUP(J824,$M$4:$N$10,2,1)</f>
        <v>&gt;12 months</v>
      </c>
    </row>
    <row r="825" spans="1:11" x14ac:dyDescent="0.25">
      <c r="A825" t="s">
        <v>8</v>
      </c>
      <c r="B825" s="9" t="s">
        <v>20</v>
      </c>
      <c r="C825" s="9" t="s">
        <v>14</v>
      </c>
      <c r="D825" s="9" t="s">
        <v>13</v>
      </c>
      <c r="E825" s="9" t="s">
        <v>863</v>
      </c>
      <c r="F825" s="7">
        <v>44972</v>
      </c>
      <c r="G825" s="9" t="s">
        <v>34</v>
      </c>
      <c r="H825" s="10">
        <v>3700</v>
      </c>
      <c r="I825" s="9">
        <f>$B$1-F825</f>
        <v>288</v>
      </c>
      <c r="J825" s="8">
        <f>DATEDIF(F825,$B$1,"m")+1</f>
        <v>10</v>
      </c>
      <c r="K825" s="8" t="str">
        <f>VLOOKUP(J825,$M$4:$N$10,2,1)</f>
        <v>10-12 months</v>
      </c>
    </row>
    <row r="826" spans="1:11" x14ac:dyDescent="0.25">
      <c r="A826" t="s">
        <v>9</v>
      </c>
      <c r="B826" s="9" t="s">
        <v>17</v>
      </c>
      <c r="C826" s="9" t="s">
        <v>11</v>
      </c>
      <c r="D826" s="9" t="s">
        <v>41</v>
      </c>
      <c r="E826" s="9" t="s">
        <v>864</v>
      </c>
      <c r="F826" s="7">
        <v>44963</v>
      </c>
      <c r="G826" s="9" t="s">
        <v>34</v>
      </c>
      <c r="H826" s="10">
        <v>2400</v>
      </c>
      <c r="I826" s="9">
        <f>$B$1-F826</f>
        <v>297</v>
      </c>
      <c r="J826" s="8">
        <f>DATEDIF(F826,$B$1,"m")+1</f>
        <v>10</v>
      </c>
      <c r="K826" s="8" t="str">
        <f>VLOOKUP(J826,$M$4:$N$10,2,1)</f>
        <v>10-12 months</v>
      </c>
    </row>
    <row r="827" spans="1:11" x14ac:dyDescent="0.25">
      <c r="A827" t="s">
        <v>9</v>
      </c>
      <c r="B827" s="9" t="s">
        <v>16</v>
      </c>
      <c r="C827" s="9" t="s">
        <v>10</v>
      </c>
      <c r="D827" s="9" t="s">
        <v>40</v>
      </c>
      <c r="E827" s="9" t="s">
        <v>865</v>
      </c>
      <c r="F827" s="7">
        <v>44858</v>
      </c>
      <c r="G827" s="9" t="s">
        <v>34</v>
      </c>
      <c r="H827" s="10">
        <v>5300</v>
      </c>
      <c r="I827" s="9">
        <f>$B$1-F827</f>
        <v>402</v>
      </c>
      <c r="J827" s="8">
        <f>DATEDIF(F827,$B$1,"m")+1</f>
        <v>14</v>
      </c>
      <c r="K827" s="8" t="str">
        <f>VLOOKUP(J827,$M$4:$N$10,2,1)</f>
        <v>&gt;12 months</v>
      </c>
    </row>
    <row r="828" spans="1:11" x14ac:dyDescent="0.25">
      <c r="A828" t="s">
        <v>8</v>
      </c>
      <c r="B828" s="9" t="s">
        <v>20</v>
      </c>
      <c r="C828" s="9" t="s">
        <v>14</v>
      </c>
      <c r="D828" s="9" t="s">
        <v>13</v>
      </c>
      <c r="E828" s="9" t="s">
        <v>866</v>
      </c>
      <c r="F828" s="7">
        <v>45112</v>
      </c>
      <c r="G828" s="9" t="s">
        <v>34</v>
      </c>
      <c r="H828" s="10">
        <v>2000</v>
      </c>
      <c r="I828" s="9">
        <f>$B$1-F828</f>
        <v>148</v>
      </c>
      <c r="J828" s="8">
        <f>DATEDIF(F828,$B$1,"m")+1</f>
        <v>5</v>
      </c>
      <c r="K828" s="8" t="str">
        <f>VLOOKUP(J828,$M$4:$N$10,2,1)</f>
        <v>4-6 months</v>
      </c>
    </row>
    <row r="829" spans="1:11" x14ac:dyDescent="0.25">
      <c r="A829" t="s">
        <v>9</v>
      </c>
      <c r="B829" s="9" t="s">
        <v>17</v>
      </c>
      <c r="C829" s="9" t="s">
        <v>11</v>
      </c>
      <c r="D829" s="9" t="s">
        <v>41</v>
      </c>
      <c r="E829" s="9" t="s">
        <v>867</v>
      </c>
      <c r="F829" s="7">
        <v>45105</v>
      </c>
      <c r="G829" s="9" t="s">
        <v>34</v>
      </c>
      <c r="H829" s="10">
        <v>2600</v>
      </c>
      <c r="I829" s="9">
        <f>$B$1-F829</f>
        <v>155</v>
      </c>
      <c r="J829" s="8">
        <f>DATEDIF(F829,$B$1,"m")+1</f>
        <v>6</v>
      </c>
      <c r="K829" s="8" t="str">
        <f>VLOOKUP(J829,$M$4:$N$10,2,1)</f>
        <v>4-6 months</v>
      </c>
    </row>
    <row r="830" spans="1:11" x14ac:dyDescent="0.25">
      <c r="A830" t="s">
        <v>8</v>
      </c>
      <c r="B830" s="9" t="s">
        <v>19</v>
      </c>
      <c r="C830" s="9" t="s">
        <v>13</v>
      </c>
      <c r="D830" s="9" t="s">
        <v>13</v>
      </c>
      <c r="E830" s="9" t="s">
        <v>868</v>
      </c>
      <c r="F830" s="7">
        <v>45092</v>
      </c>
      <c r="G830" s="9" t="s">
        <v>34</v>
      </c>
      <c r="H830" s="10">
        <v>2000</v>
      </c>
      <c r="I830" s="9">
        <f>$B$1-F830</f>
        <v>168</v>
      </c>
      <c r="J830" s="8">
        <f>DATEDIF(F830,$B$1,"m")+1</f>
        <v>6</v>
      </c>
      <c r="K830" s="8" t="str">
        <f>VLOOKUP(J830,$M$4:$N$10,2,1)</f>
        <v>4-6 months</v>
      </c>
    </row>
    <row r="831" spans="1:11" x14ac:dyDescent="0.25">
      <c r="A831" t="s">
        <v>9</v>
      </c>
      <c r="B831" s="9" t="s">
        <v>19</v>
      </c>
      <c r="C831" s="9" t="s">
        <v>13</v>
      </c>
      <c r="D831" s="9" t="s">
        <v>13</v>
      </c>
      <c r="E831" s="9" t="s">
        <v>869</v>
      </c>
      <c r="F831" s="7">
        <v>45134</v>
      </c>
      <c r="G831" s="9" t="s">
        <v>34</v>
      </c>
      <c r="H831" s="10">
        <v>5600</v>
      </c>
      <c r="I831" s="9">
        <f>$B$1-F831</f>
        <v>126</v>
      </c>
      <c r="J831" s="8">
        <f>DATEDIF(F831,$B$1,"m")+1</f>
        <v>5</v>
      </c>
      <c r="K831" s="8" t="str">
        <f>VLOOKUP(J831,$M$4:$N$10,2,1)</f>
        <v>4-6 months</v>
      </c>
    </row>
    <row r="832" spans="1:11" x14ac:dyDescent="0.25">
      <c r="A832" t="s">
        <v>9</v>
      </c>
      <c r="B832" s="9" t="s">
        <v>16</v>
      </c>
      <c r="C832" s="9" t="s">
        <v>10</v>
      </c>
      <c r="D832" s="9" t="s">
        <v>40</v>
      </c>
      <c r="E832" s="9" t="s">
        <v>870</v>
      </c>
      <c r="F832" s="7">
        <v>45087</v>
      </c>
      <c r="G832" s="9" t="s">
        <v>34</v>
      </c>
      <c r="H832" s="10">
        <v>5100</v>
      </c>
      <c r="I832" s="9">
        <f>$B$1-F832</f>
        <v>173</v>
      </c>
      <c r="J832" s="8">
        <f>DATEDIF(F832,$B$1,"m")+1</f>
        <v>6</v>
      </c>
      <c r="K832" s="8" t="str">
        <f>VLOOKUP(J832,$M$4:$N$10,2,1)</f>
        <v>4-6 months</v>
      </c>
    </row>
    <row r="833" spans="1:11" x14ac:dyDescent="0.25">
      <c r="A833" t="s">
        <v>7</v>
      </c>
      <c r="B833" s="9" t="s">
        <v>18</v>
      </c>
      <c r="C833" s="9" t="s">
        <v>12</v>
      </c>
      <c r="D833" s="9" t="s">
        <v>12</v>
      </c>
      <c r="E833" s="9" t="s">
        <v>871</v>
      </c>
      <c r="F833" s="7">
        <v>45050</v>
      </c>
      <c r="G833" s="9" t="s">
        <v>34</v>
      </c>
      <c r="H833" s="10">
        <v>4500</v>
      </c>
      <c r="I833" s="9">
        <f>$B$1-F833</f>
        <v>210</v>
      </c>
      <c r="J833" s="8">
        <f>DATEDIF(F833,$B$1,"m")+1</f>
        <v>7</v>
      </c>
      <c r="K833" s="8" t="str">
        <f>VLOOKUP(J833,$M$4:$N$10,2,1)</f>
        <v>7-9 months</v>
      </c>
    </row>
    <row r="834" spans="1:11" x14ac:dyDescent="0.25">
      <c r="A834" t="s">
        <v>7</v>
      </c>
      <c r="B834" s="9" t="s">
        <v>17</v>
      </c>
      <c r="C834" s="9" t="s">
        <v>11</v>
      </c>
      <c r="D834" s="9" t="s">
        <v>41</v>
      </c>
      <c r="E834" s="9" t="s">
        <v>872</v>
      </c>
      <c r="F834" s="7">
        <v>44833</v>
      </c>
      <c r="G834" s="9" t="s">
        <v>34</v>
      </c>
      <c r="H834" s="10">
        <v>4900</v>
      </c>
      <c r="I834" s="9">
        <f>$B$1-F834</f>
        <v>427</v>
      </c>
      <c r="J834" s="8">
        <f>DATEDIF(F834,$B$1,"m")+1</f>
        <v>15</v>
      </c>
      <c r="K834" s="8" t="str">
        <f>VLOOKUP(J834,$M$4:$N$10,2,1)</f>
        <v>&gt;12 months</v>
      </c>
    </row>
    <row r="835" spans="1:11" x14ac:dyDescent="0.25">
      <c r="A835" t="s">
        <v>9</v>
      </c>
      <c r="B835" s="9" t="s">
        <v>17</v>
      </c>
      <c r="C835" s="9" t="s">
        <v>11</v>
      </c>
      <c r="D835" s="9" t="s">
        <v>41</v>
      </c>
      <c r="E835" s="9" t="s">
        <v>873</v>
      </c>
      <c r="F835" s="7">
        <v>45215</v>
      </c>
      <c r="G835" s="9" t="s">
        <v>34</v>
      </c>
      <c r="H835" s="10">
        <v>4600</v>
      </c>
      <c r="I835" s="9">
        <f>$B$1-F835</f>
        <v>45</v>
      </c>
      <c r="J835" s="8">
        <f>DATEDIF(F835,$B$1,"m")+1</f>
        <v>2</v>
      </c>
      <c r="K835" s="8" t="str">
        <f>VLOOKUP(J835,$M$4:$N$10,2,1)</f>
        <v>2 months</v>
      </c>
    </row>
    <row r="836" spans="1:11" x14ac:dyDescent="0.25">
      <c r="A836" t="s">
        <v>7</v>
      </c>
      <c r="B836" s="9" t="s">
        <v>19</v>
      </c>
      <c r="C836" s="9" t="s">
        <v>13</v>
      </c>
      <c r="D836" s="9" t="s">
        <v>13</v>
      </c>
      <c r="E836" s="9" t="s">
        <v>874</v>
      </c>
      <c r="F836" s="7">
        <v>45088</v>
      </c>
      <c r="G836" s="9" t="s">
        <v>34</v>
      </c>
      <c r="H836" s="10">
        <v>2300</v>
      </c>
      <c r="I836" s="9">
        <f>$B$1-F836</f>
        <v>172</v>
      </c>
      <c r="J836" s="8">
        <f>DATEDIF(F836,$B$1,"m")+1</f>
        <v>6</v>
      </c>
      <c r="K836" s="8" t="str">
        <f>VLOOKUP(J836,$M$4:$N$10,2,1)</f>
        <v>4-6 months</v>
      </c>
    </row>
    <row r="837" spans="1:11" x14ac:dyDescent="0.25">
      <c r="A837" t="s">
        <v>7</v>
      </c>
      <c r="B837" s="9" t="s">
        <v>18</v>
      </c>
      <c r="C837" s="9" t="s">
        <v>12</v>
      </c>
      <c r="D837" s="9" t="s">
        <v>12</v>
      </c>
      <c r="E837" s="9" t="s">
        <v>875</v>
      </c>
      <c r="F837" s="7">
        <v>44981</v>
      </c>
      <c r="G837" s="9" t="s">
        <v>34</v>
      </c>
      <c r="H837" s="10">
        <v>2100</v>
      </c>
      <c r="I837" s="9">
        <f>$B$1-F837</f>
        <v>279</v>
      </c>
      <c r="J837" s="8">
        <f>DATEDIF(F837,$B$1,"m")+1</f>
        <v>10</v>
      </c>
      <c r="K837" s="8" t="str">
        <f>VLOOKUP(J837,$M$4:$N$10,2,1)</f>
        <v>10-12 months</v>
      </c>
    </row>
    <row r="838" spans="1:11" x14ac:dyDescent="0.25">
      <c r="A838" t="s">
        <v>7</v>
      </c>
      <c r="B838" s="9" t="s">
        <v>17</v>
      </c>
      <c r="C838" s="9" t="s">
        <v>11</v>
      </c>
      <c r="D838" s="9" t="s">
        <v>41</v>
      </c>
      <c r="E838" s="9" t="s">
        <v>876</v>
      </c>
      <c r="F838" s="7">
        <v>44968</v>
      </c>
      <c r="G838" s="9" t="s">
        <v>34</v>
      </c>
      <c r="H838" s="10">
        <v>5800</v>
      </c>
      <c r="I838" s="9">
        <f>$B$1-F838</f>
        <v>292</v>
      </c>
      <c r="J838" s="8">
        <f>DATEDIF(F838,$B$1,"m")+1</f>
        <v>10</v>
      </c>
      <c r="K838" s="8" t="str">
        <f>VLOOKUP(J838,$M$4:$N$10,2,1)</f>
        <v>10-12 months</v>
      </c>
    </row>
    <row r="839" spans="1:11" x14ac:dyDescent="0.25">
      <c r="A839" t="s">
        <v>9</v>
      </c>
      <c r="B839" s="9" t="s">
        <v>18</v>
      </c>
      <c r="C839" s="9" t="s">
        <v>12</v>
      </c>
      <c r="D839" s="9" t="s">
        <v>12</v>
      </c>
      <c r="E839" s="9" t="s">
        <v>877</v>
      </c>
      <c r="F839" s="7">
        <v>45144</v>
      </c>
      <c r="G839" s="9" t="s">
        <v>34</v>
      </c>
      <c r="H839" s="10">
        <v>1000</v>
      </c>
      <c r="I839" s="9">
        <f>$B$1-F839</f>
        <v>116</v>
      </c>
      <c r="J839" s="8">
        <f>DATEDIF(F839,$B$1,"m")+1</f>
        <v>4</v>
      </c>
      <c r="K839" s="8" t="str">
        <f>VLOOKUP(J839,$M$4:$N$10,2,1)</f>
        <v>4-6 months</v>
      </c>
    </row>
    <row r="840" spans="1:11" x14ac:dyDescent="0.25">
      <c r="A840" t="s">
        <v>7</v>
      </c>
      <c r="B840" s="9" t="s">
        <v>16</v>
      </c>
      <c r="C840" s="9" t="s">
        <v>10</v>
      </c>
      <c r="D840" s="9" t="s">
        <v>40</v>
      </c>
      <c r="E840" s="9" t="s">
        <v>878</v>
      </c>
      <c r="F840" s="7">
        <v>44893</v>
      </c>
      <c r="G840" s="9" t="s">
        <v>34</v>
      </c>
      <c r="H840" s="10">
        <v>2400</v>
      </c>
      <c r="I840" s="9">
        <f>$B$1-F840</f>
        <v>367</v>
      </c>
      <c r="J840" s="8">
        <f>DATEDIF(F840,$B$1,"m")+1</f>
        <v>13</v>
      </c>
      <c r="K840" s="8" t="str">
        <f>VLOOKUP(J840,$M$4:$N$10,2,1)</f>
        <v>&gt;12 months</v>
      </c>
    </row>
    <row r="841" spans="1:11" x14ac:dyDescent="0.25">
      <c r="A841" t="s">
        <v>8</v>
      </c>
      <c r="B841" s="9" t="s">
        <v>16</v>
      </c>
      <c r="C841" s="9" t="s">
        <v>10</v>
      </c>
      <c r="D841" s="9" t="s">
        <v>40</v>
      </c>
      <c r="E841" s="9" t="s">
        <v>879</v>
      </c>
      <c r="F841" s="7">
        <v>44772</v>
      </c>
      <c r="G841" s="9" t="s">
        <v>34</v>
      </c>
      <c r="H841" s="10">
        <v>2100</v>
      </c>
      <c r="I841" s="9">
        <f>$B$1-F841</f>
        <v>488</v>
      </c>
      <c r="J841" s="8">
        <f>DATEDIF(F841,$B$1,"m")+1</f>
        <v>17</v>
      </c>
      <c r="K841" s="8" t="str">
        <f>VLOOKUP(J841,$M$4:$N$10,2,1)</f>
        <v>&gt;12 months</v>
      </c>
    </row>
    <row r="842" spans="1:11" x14ac:dyDescent="0.25">
      <c r="A842" t="s">
        <v>9</v>
      </c>
      <c r="B842" s="9" t="s">
        <v>20</v>
      </c>
      <c r="C842" s="9" t="s">
        <v>14</v>
      </c>
      <c r="D842" s="9" t="s">
        <v>13</v>
      </c>
      <c r="E842" s="9" t="s">
        <v>880</v>
      </c>
      <c r="F842" s="7">
        <v>45152</v>
      </c>
      <c r="G842" s="9" t="s">
        <v>34</v>
      </c>
      <c r="H842" s="10">
        <v>3400</v>
      </c>
      <c r="I842" s="9">
        <f>$B$1-F842</f>
        <v>108</v>
      </c>
      <c r="J842" s="8">
        <f>DATEDIF(F842,$B$1,"m")+1</f>
        <v>4</v>
      </c>
      <c r="K842" s="8" t="str">
        <f>VLOOKUP(J842,$M$4:$N$10,2,1)</f>
        <v>4-6 months</v>
      </c>
    </row>
    <row r="843" spans="1:11" x14ac:dyDescent="0.25">
      <c r="A843" t="s">
        <v>9</v>
      </c>
      <c r="B843" s="9" t="s">
        <v>19</v>
      </c>
      <c r="C843" s="9" t="s">
        <v>13</v>
      </c>
      <c r="D843" s="9" t="s">
        <v>13</v>
      </c>
      <c r="E843" s="9" t="s">
        <v>881</v>
      </c>
      <c r="F843" s="7">
        <v>45138</v>
      </c>
      <c r="G843" s="9" t="s">
        <v>34</v>
      </c>
      <c r="H843" s="10">
        <v>1900</v>
      </c>
      <c r="I843" s="9">
        <f>$B$1-F843</f>
        <v>122</v>
      </c>
      <c r="J843" s="8">
        <f>DATEDIF(F843,$B$1,"m")+1</f>
        <v>4</v>
      </c>
      <c r="K843" s="8" t="str">
        <f>VLOOKUP(J843,$M$4:$N$10,2,1)</f>
        <v>4-6 months</v>
      </c>
    </row>
    <row r="844" spans="1:11" x14ac:dyDescent="0.25">
      <c r="A844" t="s">
        <v>7</v>
      </c>
      <c r="B844" s="9" t="s">
        <v>21</v>
      </c>
      <c r="C844" s="9" t="s">
        <v>15</v>
      </c>
      <c r="D844" s="9" t="s">
        <v>12</v>
      </c>
      <c r="E844" s="9" t="s">
        <v>882</v>
      </c>
      <c r="F844" s="7">
        <v>45093</v>
      </c>
      <c r="G844" s="9" t="s">
        <v>34</v>
      </c>
      <c r="H844" s="10">
        <v>3100</v>
      </c>
      <c r="I844" s="9">
        <f>$B$1-F844</f>
        <v>167</v>
      </c>
      <c r="J844" s="8">
        <f>DATEDIF(F844,$B$1,"m")+1</f>
        <v>6</v>
      </c>
      <c r="K844" s="8" t="str">
        <f>VLOOKUP(J844,$M$4:$N$10,2,1)</f>
        <v>4-6 months</v>
      </c>
    </row>
    <row r="845" spans="1:11" x14ac:dyDescent="0.25">
      <c r="A845" t="s">
        <v>9</v>
      </c>
      <c r="B845" s="9" t="s">
        <v>21</v>
      </c>
      <c r="C845" s="9" t="s">
        <v>15</v>
      </c>
      <c r="D845" s="9" t="s">
        <v>12</v>
      </c>
      <c r="E845" s="9" t="s">
        <v>883</v>
      </c>
      <c r="F845" s="7">
        <v>45095</v>
      </c>
      <c r="G845" s="9" t="s">
        <v>34</v>
      </c>
      <c r="H845" s="10">
        <v>3300</v>
      </c>
      <c r="I845" s="9">
        <f>$B$1-F845</f>
        <v>165</v>
      </c>
      <c r="J845" s="8">
        <f>DATEDIF(F845,$B$1,"m")+1</f>
        <v>6</v>
      </c>
      <c r="K845" s="8" t="str">
        <f>VLOOKUP(J845,$M$4:$N$10,2,1)</f>
        <v>4-6 months</v>
      </c>
    </row>
    <row r="846" spans="1:11" x14ac:dyDescent="0.25">
      <c r="A846" t="s">
        <v>8</v>
      </c>
      <c r="B846" s="9" t="s">
        <v>16</v>
      </c>
      <c r="C846" s="9" t="s">
        <v>10</v>
      </c>
      <c r="D846" s="9" t="s">
        <v>40</v>
      </c>
      <c r="E846" s="9" t="s">
        <v>884</v>
      </c>
      <c r="F846" s="7">
        <v>44812</v>
      </c>
      <c r="G846" s="9" t="s">
        <v>34</v>
      </c>
      <c r="H846" s="10">
        <v>5500</v>
      </c>
      <c r="I846" s="9">
        <f>$B$1-F846</f>
        <v>448</v>
      </c>
      <c r="J846" s="8">
        <f>DATEDIF(F846,$B$1,"m")+1</f>
        <v>15</v>
      </c>
      <c r="K846" s="8" t="str">
        <f>VLOOKUP(J846,$M$4:$N$10,2,1)</f>
        <v>&gt;12 months</v>
      </c>
    </row>
    <row r="847" spans="1:11" x14ac:dyDescent="0.25">
      <c r="A847" t="s">
        <v>8</v>
      </c>
      <c r="B847" s="9" t="s">
        <v>20</v>
      </c>
      <c r="C847" s="9" t="s">
        <v>14</v>
      </c>
      <c r="D847" s="9" t="s">
        <v>13</v>
      </c>
      <c r="E847" s="9" t="s">
        <v>885</v>
      </c>
      <c r="F847" s="7">
        <v>45065</v>
      </c>
      <c r="G847" s="9" t="s">
        <v>34</v>
      </c>
      <c r="H847" s="10">
        <v>4200</v>
      </c>
      <c r="I847" s="9">
        <f>$B$1-F847</f>
        <v>195</v>
      </c>
      <c r="J847" s="8">
        <f>DATEDIF(F847,$B$1,"m")+1</f>
        <v>7</v>
      </c>
      <c r="K847" s="8" t="str">
        <f>VLOOKUP(J847,$M$4:$N$10,2,1)</f>
        <v>7-9 months</v>
      </c>
    </row>
    <row r="848" spans="1:11" x14ac:dyDescent="0.25">
      <c r="A848" t="s">
        <v>9</v>
      </c>
      <c r="B848" s="9" t="s">
        <v>16</v>
      </c>
      <c r="C848" s="9" t="s">
        <v>10</v>
      </c>
      <c r="D848" s="9" t="s">
        <v>40</v>
      </c>
      <c r="E848" s="9" t="s">
        <v>886</v>
      </c>
      <c r="F848" s="7">
        <v>45051</v>
      </c>
      <c r="G848" s="9" t="s">
        <v>34</v>
      </c>
      <c r="H848" s="10">
        <v>5700</v>
      </c>
      <c r="I848" s="9">
        <f>$B$1-F848</f>
        <v>209</v>
      </c>
      <c r="J848" s="8">
        <f>DATEDIF(F848,$B$1,"m")+1</f>
        <v>7</v>
      </c>
      <c r="K848" s="8" t="str">
        <f>VLOOKUP(J848,$M$4:$N$10,2,1)</f>
        <v>7-9 months</v>
      </c>
    </row>
    <row r="849" spans="1:11" x14ac:dyDescent="0.25">
      <c r="A849" t="s">
        <v>8</v>
      </c>
      <c r="B849" s="9" t="s">
        <v>21</v>
      </c>
      <c r="C849" s="9" t="s">
        <v>15</v>
      </c>
      <c r="D849" s="9" t="s">
        <v>12</v>
      </c>
      <c r="E849" s="9" t="s">
        <v>887</v>
      </c>
      <c r="F849" s="7">
        <v>44831</v>
      </c>
      <c r="G849" s="9" t="s">
        <v>34</v>
      </c>
      <c r="H849" s="10">
        <v>4300</v>
      </c>
      <c r="I849" s="9">
        <f>$B$1-F849</f>
        <v>429</v>
      </c>
      <c r="J849" s="8">
        <f>DATEDIF(F849,$B$1,"m")+1</f>
        <v>15</v>
      </c>
      <c r="K849" s="8" t="str">
        <f>VLOOKUP(J849,$M$4:$N$10,2,1)</f>
        <v>&gt;12 months</v>
      </c>
    </row>
    <row r="850" spans="1:11" x14ac:dyDescent="0.25">
      <c r="A850" t="s">
        <v>9</v>
      </c>
      <c r="B850" s="9" t="s">
        <v>18</v>
      </c>
      <c r="C850" s="9" t="s">
        <v>12</v>
      </c>
      <c r="D850" s="9" t="s">
        <v>12</v>
      </c>
      <c r="E850" s="9" t="s">
        <v>888</v>
      </c>
      <c r="F850" s="7">
        <v>44955</v>
      </c>
      <c r="G850" s="9" t="s">
        <v>34</v>
      </c>
      <c r="H850" s="10">
        <v>5100</v>
      </c>
      <c r="I850" s="9">
        <f>$B$1-F850</f>
        <v>305</v>
      </c>
      <c r="J850" s="8">
        <f>DATEDIF(F850,$B$1,"m")+1</f>
        <v>11</v>
      </c>
      <c r="K850" s="8" t="str">
        <f>VLOOKUP(J850,$M$4:$N$10,2,1)</f>
        <v>10-12 months</v>
      </c>
    </row>
    <row r="851" spans="1:11" x14ac:dyDescent="0.25">
      <c r="A851" t="s">
        <v>8</v>
      </c>
      <c r="B851" s="9" t="s">
        <v>16</v>
      </c>
      <c r="C851" s="9" t="s">
        <v>10</v>
      </c>
      <c r="D851" s="9" t="s">
        <v>40</v>
      </c>
      <c r="E851" s="9" t="s">
        <v>889</v>
      </c>
      <c r="F851" s="7">
        <v>44830</v>
      </c>
      <c r="G851" s="9" t="s">
        <v>34</v>
      </c>
      <c r="H851" s="10">
        <v>1700</v>
      </c>
      <c r="I851" s="9">
        <f>$B$1-F851</f>
        <v>430</v>
      </c>
      <c r="J851" s="8">
        <f>DATEDIF(F851,$B$1,"m")+1</f>
        <v>15</v>
      </c>
      <c r="K851" s="8" t="str">
        <f>VLOOKUP(J851,$M$4:$N$10,2,1)</f>
        <v>&gt;12 months</v>
      </c>
    </row>
    <row r="852" spans="1:11" x14ac:dyDescent="0.25">
      <c r="A852" t="s">
        <v>7</v>
      </c>
      <c r="B852" s="9" t="s">
        <v>17</v>
      </c>
      <c r="C852" s="9" t="s">
        <v>11</v>
      </c>
      <c r="D852" s="9" t="s">
        <v>41</v>
      </c>
      <c r="E852" s="9" t="s">
        <v>890</v>
      </c>
      <c r="F852" s="7">
        <v>44897</v>
      </c>
      <c r="G852" s="9" t="s">
        <v>34</v>
      </c>
      <c r="H852" s="10">
        <v>5900</v>
      </c>
      <c r="I852" s="9">
        <f>$B$1-F852</f>
        <v>363</v>
      </c>
      <c r="J852" s="8">
        <f>DATEDIF(F852,$B$1,"m")+1</f>
        <v>12</v>
      </c>
      <c r="K852" s="8" t="str">
        <f>VLOOKUP(J852,$M$4:$N$10,2,1)</f>
        <v>10-12 months</v>
      </c>
    </row>
    <row r="853" spans="1:11" x14ac:dyDescent="0.25">
      <c r="A853" t="s">
        <v>8</v>
      </c>
      <c r="B853" s="9" t="s">
        <v>17</v>
      </c>
      <c r="C853" s="9" t="s">
        <v>11</v>
      </c>
      <c r="D853" s="9" t="s">
        <v>41</v>
      </c>
      <c r="E853" s="9" t="s">
        <v>891</v>
      </c>
      <c r="F853" s="7">
        <v>45212</v>
      </c>
      <c r="G853" s="9" t="s">
        <v>34</v>
      </c>
      <c r="H853" s="10">
        <v>5300</v>
      </c>
      <c r="I853" s="9">
        <f>$B$1-F853</f>
        <v>48</v>
      </c>
      <c r="J853" s="8">
        <f>DATEDIF(F853,$B$1,"m")+1</f>
        <v>2</v>
      </c>
      <c r="K853" s="8" t="str">
        <f>VLOOKUP(J853,$M$4:$N$10,2,1)</f>
        <v>2 months</v>
      </c>
    </row>
    <row r="854" spans="1:11" x14ac:dyDescent="0.25">
      <c r="A854" t="s">
        <v>9</v>
      </c>
      <c r="B854" s="9" t="s">
        <v>17</v>
      </c>
      <c r="C854" s="9" t="s">
        <v>11</v>
      </c>
      <c r="D854" s="9" t="s">
        <v>41</v>
      </c>
      <c r="E854" s="9" t="s">
        <v>892</v>
      </c>
      <c r="F854" s="7">
        <v>44818</v>
      </c>
      <c r="G854" s="9" t="s">
        <v>34</v>
      </c>
      <c r="H854" s="10">
        <v>4100</v>
      </c>
      <c r="I854" s="9">
        <f>$B$1-F854</f>
        <v>442</v>
      </c>
      <c r="J854" s="8">
        <f>DATEDIF(F854,$B$1,"m")+1</f>
        <v>15</v>
      </c>
      <c r="K854" s="8" t="str">
        <f>VLOOKUP(J854,$M$4:$N$10,2,1)</f>
        <v>&gt;12 months</v>
      </c>
    </row>
    <row r="855" spans="1:11" x14ac:dyDescent="0.25">
      <c r="A855" t="s">
        <v>9</v>
      </c>
      <c r="B855" s="9" t="s">
        <v>19</v>
      </c>
      <c r="C855" s="9" t="s">
        <v>13</v>
      </c>
      <c r="D855" s="9" t="s">
        <v>13</v>
      </c>
      <c r="E855" s="9" t="s">
        <v>893</v>
      </c>
      <c r="F855" s="7">
        <v>45226</v>
      </c>
      <c r="G855" s="9" t="s">
        <v>34</v>
      </c>
      <c r="H855" s="10">
        <v>2200</v>
      </c>
      <c r="I855" s="9">
        <f>$B$1-F855</f>
        <v>34</v>
      </c>
      <c r="J855" s="8">
        <f>DATEDIF(F855,$B$1,"m")+1</f>
        <v>2</v>
      </c>
      <c r="K855" s="8" t="str">
        <f>VLOOKUP(J855,$M$4:$N$10,2,1)</f>
        <v>2 months</v>
      </c>
    </row>
    <row r="856" spans="1:11" x14ac:dyDescent="0.25">
      <c r="A856" t="s">
        <v>7</v>
      </c>
      <c r="B856" s="9" t="s">
        <v>19</v>
      </c>
      <c r="C856" s="9" t="s">
        <v>13</v>
      </c>
      <c r="D856" s="9" t="s">
        <v>13</v>
      </c>
      <c r="E856" s="9" t="s">
        <v>894</v>
      </c>
      <c r="F856" s="7">
        <v>45106</v>
      </c>
      <c r="G856" s="9" t="s">
        <v>34</v>
      </c>
      <c r="H856" s="10">
        <v>1100</v>
      </c>
      <c r="I856" s="9">
        <f>$B$1-F856</f>
        <v>154</v>
      </c>
      <c r="J856" s="8">
        <f>DATEDIF(F856,$B$1,"m")+1</f>
        <v>6</v>
      </c>
      <c r="K856" s="8" t="str">
        <f>VLOOKUP(J856,$M$4:$N$10,2,1)</f>
        <v>4-6 months</v>
      </c>
    </row>
    <row r="857" spans="1:11" x14ac:dyDescent="0.25">
      <c r="A857" t="s">
        <v>9</v>
      </c>
      <c r="B857" s="9" t="s">
        <v>16</v>
      </c>
      <c r="C857" s="9" t="s">
        <v>10</v>
      </c>
      <c r="D857" s="9" t="s">
        <v>40</v>
      </c>
      <c r="E857" s="9" t="s">
        <v>895</v>
      </c>
      <c r="F857" s="7">
        <v>45213</v>
      </c>
      <c r="G857" s="9" t="s">
        <v>34</v>
      </c>
      <c r="H857" s="10">
        <v>1200</v>
      </c>
      <c r="I857" s="9">
        <f>$B$1-F857</f>
        <v>47</v>
      </c>
      <c r="J857" s="8">
        <f>DATEDIF(F857,$B$1,"m")+1</f>
        <v>2</v>
      </c>
      <c r="K857" s="8" t="str">
        <f>VLOOKUP(J857,$M$4:$N$10,2,1)</f>
        <v>2 months</v>
      </c>
    </row>
    <row r="858" spans="1:11" x14ac:dyDescent="0.25">
      <c r="A858" t="s">
        <v>8</v>
      </c>
      <c r="B858" s="9" t="s">
        <v>19</v>
      </c>
      <c r="C858" s="9" t="s">
        <v>13</v>
      </c>
      <c r="D858" s="9" t="s">
        <v>13</v>
      </c>
      <c r="E858" s="9" t="s">
        <v>896</v>
      </c>
      <c r="F858" s="7">
        <v>44867</v>
      </c>
      <c r="G858" s="9" t="s">
        <v>34</v>
      </c>
      <c r="H858" s="10">
        <v>4400</v>
      </c>
      <c r="I858" s="9">
        <f>$B$1-F858</f>
        <v>393</v>
      </c>
      <c r="J858" s="8">
        <f>DATEDIF(F858,$B$1,"m")+1</f>
        <v>13</v>
      </c>
      <c r="K858" s="8" t="str">
        <f>VLOOKUP(J858,$M$4:$N$10,2,1)</f>
        <v>&gt;12 months</v>
      </c>
    </row>
    <row r="859" spans="1:11" x14ac:dyDescent="0.25">
      <c r="A859" t="s">
        <v>7</v>
      </c>
      <c r="B859" s="9" t="s">
        <v>16</v>
      </c>
      <c r="C859" s="9" t="s">
        <v>10</v>
      </c>
      <c r="D859" s="9" t="s">
        <v>40</v>
      </c>
      <c r="E859" s="9" t="s">
        <v>897</v>
      </c>
      <c r="F859" s="7">
        <v>45031</v>
      </c>
      <c r="G859" s="9" t="s">
        <v>34</v>
      </c>
      <c r="H859" s="10">
        <v>4400</v>
      </c>
      <c r="I859" s="9">
        <f>$B$1-F859</f>
        <v>229</v>
      </c>
      <c r="J859" s="8">
        <f>DATEDIF(F859,$B$1,"m")+1</f>
        <v>8</v>
      </c>
      <c r="K859" s="8" t="str">
        <f>VLOOKUP(J859,$M$4:$N$10,2,1)</f>
        <v>7-9 months</v>
      </c>
    </row>
    <row r="860" spans="1:11" x14ac:dyDescent="0.25">
      <c r="A860" t="s">
        <v>7</v>
      </c>
      <c r="B860" s="9" t="s">
        <v>16</v>
      </c>
      <c r="C860" s="9" t="s">
        <v>10</v>
      </c>
      <c r="D860" s="9" t="s">
        <v>40</v>
      </c>
      <c r="E860" s="9" t="s">
        <v>898</v>
      </c>
      <c r="F860" s="7">
        <v>45032</v>
      </c>
      <c r="G860" s="9" t="s">
        <v>34</v>
      </c>
      <c r="H860" s="10">
        <v>2400</v>
      </c>
      <c r="I860" s="9">
        <f>$B$1-F860</f>
        <v>228</v>
      </c>
      <c r="J860" s="8">
        <f>DATEDIF(F860,$B$1,"m")+1</f>
        <v>8</v>
      </c>
      <c r="K860" s="8" t="str">
        <f>VLOOKUP(J860,$M$4:$N$10,2,1)</f>
        <v>7-9 months</v>
      </c>
    </row>
    <row r="861" spans="1:11" x14ac:dyDescent="0.25">
      <c r="A861" t="s">
        <v>7</v>
      </c>
      <c r="B861" s="9" t="s">
        <v>16</v>
      </c>
      <c r="C861" s="9" t="s">
        <v>10</v>
      </c>
      <c r="D861" s="9" t="s">
        <v>40</v>
      </c>
      <c r="E861" s="9" t="s">
        <v>899</v>
      </c>
      <c r="F861" s="7">
        <v>44822</v>
      </c>
      <c r="G861" s="9" t="s">
        <v>34</v>
      </c>
      <c r="H861" s="10">
        <v>4400</v>
      </c>
      <c r="I861" s="9">
        <f>$B$1-F861</f>
        <v>438</v>
      </c>
      <c r="J861" s="8">
        <f>DATEDIF(F861,$B$1,"m")+1</f>
        <v>15</v>
      </c>
      <c r="K861" s="8" t="str">
        <f>VLOOKUP(J861,$M$4:$N$10,2,1)</f>
        <v>&gt;12 months</v>
      </c>
    </row>
    <row r="862" spans="1:11" x14ac:dyDescent="0.25">
      <c r="A862" t="s">
        <v>7</v>
      </c>
      <c r="B862" s="9" t="s">
        <v>17</v>
      </c>
      <c r="C862" s="9" t="s">
        <v>11</v>
      </c>
      <c r="D862" s="9" t="s">
        <v>41</v>
      </c>
      <c r="E862" s="9" t="s">
        <v>900</v>
      </c>
      <c r="F862" s="7">
        <v>44937</v>
      </c>
      <c r="G862" s="9" t="s">
        <v>34</v>
      </c>
      <c r="H862" s="10">
        <v>2900</v>
      </c>
      <c r="I862" s="9">
        <f>$B$1-F862</f>
        <v>323</v>
      </c>
      <c r="J862" s="8">
        <f>DATEDIF(F862,$B$1,"m")+1</f>
        <v>11</v>
      </c>
      <c r="K862" s="8" t="str">
        <f>VLOOKUP(J862,$M$4:$N$10,2,1)</f>
        <v>10-12 months</v>
      </c>
    </row>
    <row r="863" spans="1:11" x14ac:dyDescent="0.25">
      <c r="A863" t="s">
        <v>7</v>
      </c>
      <c r="B863" s="9" t="s">
        <v>21</v>
      </c>
      <c r="C863" s="9" t="s">
        <v>15</v>
      </c>
      <c r="D863" s="9" t="s">
        <v>12</v>
      </c>
      <c r="E863" s="9" t="s">
        <v>901</v>
      </c>
      <c r="F863" s="7">
        <v>44893</v>
      </c>
      <c r="G863" s="9" t="s">
        <v>34</v>
      </c>
      <c r="H863" s="10">
        <v>5000</v>
      </c>
      <c r="I863" s="9">
        <f>$B$1-F863</f>
        <v>367</v>
      </c>
      <c r="J863" s="8">
        <f>DATEDIF(F863,$B$1,"m")+1</f>
        <v>13</v>
      </c>
      <c r="K863" s="8" t="str">
        <f>VLOOKUP(J863,$M$4:$N$10,2,1)</f>
        <v>&gt;12 months</v>
      </c>
    </row>
    <row r="864" spans="1:11" x14ac:dyDescent="0.25">
      <c r="A864" t="s">
        <v>8</v>
      </c>
      <c r="B864" s="9" t="s">
        <v>20</v>
      </c>
      <c r="C864" s="9" t="s">
        <v>14</v>
      </c>
      <c r="D864" s="9" t="s">
        <v>13</v>
      </c>
      <c r="E864" s="9" t="s">
        <v>902</v>
      </c>
      <c r="F864" s="7">
        <v>44884</v>
      </c>
      <c r="G864" s="9" t="s">
        <v>34</v>
      </c>
      <c r="H864" s="10">
        <v>2400</v>
      </c>
      <c r="I864" s="9">
        <f>$B$1-F864</f>
        <v>376</v>
      </c>
      <c r="J864" s="8">
        <f>DATEDIF(F864,$B$1,"m")+1</f>
        <v>13</v>
      </c>
      <c r="K864" s="8" t="str">
        <f>VLOOKUP(J864,$M$4:$N$10,2,1)</f>
        <v>&gt;12 months</v>
      </c>
    </row>
    <row r="865" spans="1:11" x14ac:dyDescent="0.25">
      <c r="A865" t="s">
        <v>9</v>
      </c>
      <c r="B865" s="9" t="s">
        <v>17</v>
      </c>
      <c r="C865" s="9" t="s">
        <v>11</v>
      </c>
      <c r="D865" s="9" t="s">
        <v>41</v>
      </c>
      <c r="E865" s="9" t="s">
        <v>903</v>
      </c>
      <c r="F865" s="7">
        <v>44942</v>
      </c>
      <c r="G865" s="9" t="s">
        <v>34</v>
      </c>
      <c r="H865" s="10">
        <v>1900</v>
      </c>
      <c r="I865" s="9">
        <f>$B$1-F865</f>
        <v>318</v>
      </c>
      <c r="J865" s="8">
        <f>DATEDIF(F865,$B$1,"m")+1</f>
        <v>11</v>
      </c>
      <c r="K865" s="8" t="str">
        <f>VLOOKUP(J865,$M$4:$N$10,2,1)</f>
        <v>10-12 months</v>
      </c>
    </row>
    <row r="866" spans="1:11" x14ac:dyDescent="0.25">
      <c r="A866" t="s">
        <v>8</v>
      </c>
      <c r="B866" s="9" t="s">
        <v>19</v>
      </c>
      <c r="C866" s="9" t="s">
        <v>13</v>
      </c>
      <c r="D866" s="9" t="s">
        <v>13</v>
      </c>
      <c r="E866" s="9" t="s">
        <v>904</v>
      </c>
      <c r="F866" s="7">
        <v>45070</v>
      </c>
      <c r="G866" s="9" t="s">
        <v>34</v>
      </c>
      <c r="H866" s="10">
        <v>1700</v>
      </c>
      <c r="I866" s="9">
        <f>$B$1-F866</f>
        <v>190</v>
      </c>
      <c r="J866" s="8">
        <f>DATEDIF(F866,$B$1,"m")+1</f>
        <v>7</v>
      </c>
      <c r="K866" s="8" t="str">
        <f>VLOOKUP(J866,$M$4:$N$10,2,1)</f>
        <v>7-9 months</v>
      </c>
    </row>
    <row r="867" spans="1:11" x14ac:dyDescent="0.25">
      <c r="A867" t="s">
        <v>9</v>
      </c>
      <c r="B867" s="9" t="s">
        <v>21</v>
      </c>
      <c r="C867" s="9" t="s">
        <v>15</v>
      </c>
      <c r="D867" s="9" t="s">
        <v>12</v>
      </c>
      <c r="E867" s="9" t="s">
        <v>905</v>
      </c>
      <c r="F867" s="7">
        <v>44921</v>
      </c>
      <c r="G867" s="9" t="s">
        <v>34</v>
      </c>
      <c r="H867" s="10">
        <v>4400</v>
      </c>
      <c r="I867" s="9">
        <f>$B$1-F867</f>
        <v>339</v>
      </c>
      <c r="J867" s="8">
        <f>DATEDIF(F867,$B$1,"m")+1</f>
        <v>12</v>
      </c>
      <c r="K867" s="8" t="str">
        <f>VLOOKUP(J867,$M$4:$N$10,2,1)</f>
        <v>10-12 months</v>
      </c>
    </row>
    <row r="868" spans="1:11" x14ac:dyDescent="0.25">
      <c r="A868" t="s">
        <v>9</v>
      </c>
      <c r="B868" s="9" t="s">
        <v>17</v>
      </c>
      <c r="C868" s="9" t="s">
        <v>11</v>
      </c>
      <c r="D868" s="9" t="s">
        <v>41</v>
      </c>
      <c r="E868" s="9" t="s">
        <v>906</v>
      </c>
      <c r="F868" s="7">
        <v>45045</v>
      </c>
      <c r="G868" s="9" t="s">
        <v>34</v>
      </c>
      <c r="H868" s="10">
        <v>4400</v>
      </c>
      <c r="I868" s="9">
        <f>$B$1-F868</f>
        <v>215</v>
      </c>
      <c r="J868" s="8">
        <f>DATEDIF(F868,$B$1,"m")+1</f>
        <v>8</v>
      </c>
      <c r="K868" s="8" t="str">
        <f>VLOOKUP(J868,$M$4:$N$10,2,1)</f>
        <v>7-9 months</v>
      </c>
    </row>
    <row r="869" spans="1:11" x14ac:dyDescent="0.25">
      <c r="A869" t="s">
        <v>8</v>
      </c>
      <c r="B869" s="9" t="s">
        <v>18</v>
      </c>
      <c r="C869" s="9" t="s">
        <v>12</v>
      </c>
      <c r="D869" s="9" t="s">
        <v>12</v>
      </c>
      <c r="E869" s="9" t="s">
        <v>907</v>
      </c>
      <c r="F869" s="7">
        <v>45098</v>
      </c>
      <c r="G869" s="9" t="s">
        <v>34</v>
      </c>
      <c r="H869" s="10">
        <v>3200</v>
      </c>
      <c r="I869" s="9">
        <f>$B$1-F869</f>
        <v>162</v>
      </c>
      <c r="J869" s="8">
        <f>DATEDIF(F869,$B$1,"m")+1</f>
        <v>6</v>
      </c>
      <c r="K869" s="8" t="str">
        <f>VLOOKUP(J869,$M$4:$N$10,2,1)</f>
        <v>4-6 months</v>
      </c>
    </row>
    <row r="870" spans="1:11" x14ac:dyDescent="0.25">
      <c r="A870" t="s">
        <v>9</v>
      </c>
      <c r="B870" s="9" t="s">
        <v>17</v>
      </c>
      <c r="C870" s="9" t="s">
        <v>11</v>
      </c>
      <c r="D870" s="9" t="s">
        <v>41</v>
      </c>
      <c r="E870" s="9" t="s">
        <v>908</v>
      </c>
      <c r="F870" s="7">
        <v>45130</v>
      </c>
      <c r="G870" s="9" t="s">
        <v>34</v>
      </c>
      <c r="H870" s="10">
        <v>1100</v>
      </c>
      <c r="I870" s="9">
        <f>$B$1-F870</f>
        <v>130</v>
      </c>
      <c r="J870" s="8">
        <f>DATEDIF(F870,$B$1,"m")+1</f>
        <v>5</v>
      </c>
      <c r="K870" s="8" t="str">
        <f>VLOOKUP(J870,$M$4:$N$10,2,1)</f>
        <v>4-6 months</v>
      </c>
    </row>
    <row r="871" spans="1:11" x14ac:dyDescent="0.25">
      <c r="A871" t="s">
        <v>9</v>
      </c>
      <c r="B871" s="9" t="s">
        <v>18</v>
      </c>
      <c r="C871" s="9" t="s">
        <v>12</v>
      </c>
      <c r="D871" s="9" t="s">
        <v>12</v>
      </c>
      <c r="E871" s="9" t="s">
        <v>909</v>
      </c>
      <c r="F871" s="7">
        <v>45148</v>
      </c>
      <c r="G871" s="9" t="s">
        <v>34</v>
      </c>
      <c r="H871" s="10">
        <v>2000</v>
      </c>
      <c r="I871" s="9">
        <f>$B$1-F871</f>
        <v>112</v>
      </c>
      <c r="J871" s="8">
        <f>DATEDIF(F871,$B$1,"m")+1</f>
        <v>4</v>
      </c>
      <c r="K871" s="8" t="str">
        <f>VLOOKUP(J871,$M$4:$N$10,2,1)</f>
        <v>4-6 months</v>
      </c>
    </row>
    <row r="872" spans="1:11" x14ac:dyDescent="0.25">
      <c r="A872" t="s">
        <v>9</v>
      </c>
      <c r="B872" s="9" t="s">
        <v>16</v>
      </c>
      <c r="C872" s="9" t="s">
        <v>10</v>
      </c>
      <c r="D872" s="9" t="s">
        <v>40</v>
      </c>
      <c r="E872" s="9" t="s">
        <v>910</v>
      </c>
      <c r="F872" s="7">
        <v>44756</v>
      </c>
      <c r="G872" s="9" t="s">
        <v>34</v>
      </c>
      <c r="H872" s="10">
        <v>4700</v>
      </c>
      <c r="I872" s="9">
        <f>$B$1-F872</f>
        <v>504</v>
      </c>
      <c r="J872" s="8">
        <f>DATEDIF(F872,$B$1,"m")+1</f>
        <v>17</v>
      </c>
      <c r="K872" s="8" t="str">
        <f>VLOOKUP(J872,$M$4:$N$10,2,1)</f>
        <v>&gt;12 months</v>
      </c>
    </row>
    <row r="873" spans="1:11" x14ac:dyDescent="0.25">
      <c r="A873" t="s">
        <v>9</v>
      </c>
      <c r="B873" s="9" t="s">
        <v>21</v>
      </c>
      <c r="C873" s="9" t="s">
        <v>15</v>
      </c>
      <c r="D873" s="9" t="s">
        <v>12</v>
      </c>
      <c r="E873" s="9" t="s">
        <v>911</v>
      </c>
      <c r="F873" s="7">
        <v>45190</v>
      </c>
      <c r="G873" s="9" t="s">
        <v>34</v>
      </c>
      <c r="H873" s="10">
        <v>3100</v>
      </c>
      <c r="I873" s="9">
        <f>$B$1-F873</f>
        <v>70</v>
      </c>
      <c r="J873" s="8">
        <f>DATEDIF(F873,$B$1,"m")+1</f>
        <v>3</v>
      </c>
      <c r="K873" s="8" t="str">
        <f>VLOOKUP(J873,$M$4:$N$10,2,1)</f>
        <v>3 months</v>
      </c>
    </row>
    <row r="874" spans="1:11" x14ac:dyDescent="0.25">
      <c r="A874" t="s">
        <v>9</v>
      </c>
      <c r="B874" s="9" t="s">
        <v>16</v>
      </c>
      <c r="C874" s="9" t="s">
        <v>10</v>
      </c>
      <c r="D874" s="9" t="s">
        <v>40</v>
      </c>
      <c r="E874" s="9" t="s">
        <v>912</v>
      </c>
      <c r="F874" s="7">
        <v>45132</v>
      </c>
      <c r="G874" s="9" t="s">
        <v>34</v>
      </c>
      <c r="H874" s="10">
        <v>2000</v>
      </c>
      <c r="I874" s="9">
        <f>$B$1-F874</f>
        <v>128</v>
      </c>
      <c r="J874" s="8">
        <f>DATEDIF(F874,$B$1,"m")+1</f>
        <v>5</v>
      </c>
      <c r="K874" s="8" t="str">
        <f>VLOOKUP(J874,$M$4:$N$10,2,1)</f>
        <v>4-6 months</v>
      </c>
    </row>
    <row r="875" spans="1:11" x14ac:dyDescent="0.25">
      <c r="A875" t="s">
        <v>8</v>
      </c>
      <c r="B875" s="9" t="s">
        <v>21</v>
      </c>
      <c r="C875" s="9" t="s">
        <v>15</v>
      </c>
      <c r="D875" s="9" t="s">
        <v>12</v>
      </c>
      <c r="E875" s="9" t="s">
        <v>913</v>
      </c>
      <c r="F875" s="7">
        <v>44829</v>
      </c>
      <c r="G875" s="9" t="s">
        <v>34</v>
      </c>
      <c r="H875" s="10">
        <v>3800</v>
      </c>
      <c r="I875" s="9">
        <f>$B$1-F875</f>
        <v>431</v>
      </c>
      <c r="J875" s="8">
        <f>DATEDIF(F875,$B$1,"m")+1</f>
        <v>15</v>
      </c>
      <c r="K875" s="8" t="str">
        <f>VLOOKUP(J875,$M$4:$N$10,2,1)</f>
        <v>&gt;12 months</v>
      </c>
    </row>
    <row r="876" spans="1:11" x14ac:dyDescent="0.25">
      <c r="A876" t="s">
        <v>9</v>
      </c>
      <c r="B876" s="9" t="s">
        <v>17</v>
      </c>
      <c r="C876" s="9" t="s">
        <v>11</v>
      </c>
      <c r="D876" s="9" t="s">
        <v>41</v>
      </c>
      <c r="E876" s="9" t="s">
        <v>914</v>
      </c>
      <c r="F876" s="7">
        <v>45065</v>
      </c>
      <c r="G876" s="9" t="s">
        <v>34</v>
      </c>
      <c r="H876" s="10">
        <v>4200</v>
      </c>
      <c r="I876" s="9">
        <f>$B$1-F876</f>
        <v>195</v>
      </c>
      <c r="J876" s="8">
        <f>DATEDIF(F876,$B$1,"m")+1</f>
        <v>7</v>
      </c>
      <c r="K876" s="8" t="str">
        <f>VLOOKUP(J876,$M$4:$N$10,2,1)</f>
        <v>7-9 months</v>
      </c>
    </row>
    <row r="877" spans="1:11" x14ac:dyDescent="0.25">
      <c r="A877" t="s">
        <v>7</v>
      </c>
      <c r="B877" s="9" t="s">
        <v>19</v>
      </c>
      <c r="C877" s="9" t="s">
        <v>13</v>
      </c>
      <c r="D877" s="9" t="s">
        <v>13</v>
      </c>
      <c r="E877" s="9" t="s">
        <v>915</v>
      </c>
      <c r="F877" s="7">
        <v>44771</v>
      </c>
      <c r="G877" s="9" t="s">
        <v>34</v>
      </c>
      <c r="H877" s="10">
        <v>5600</v>
      </c>
      <c r="I877" s="9">
        <f>$B$1-F877</f>
        <v>489</v>
      </c>
      <c r="J877" s="8">
        <f>DATEDIF(F877,$B$1,"m")+1</f>
        <v>17</v>
      </c>
      <c r="K877" s="8" t="str">
        <f>VLOOKUP(J877,$M$4:$N$10,2,1)</f>
        <v>&gt;12 months</v>
      </c>
    </row>
    <row r="878" spans="1:11" x14ac:dyDescent="0.25">
      <c r="A878" t="s">
        <v>8</v>
      </c>
      <c r="B878" s="9" t="s">
        <v>20</v>
      </c>
      <c r="C878" s="9" t="s">
        <v>14</v>
      </c>
      <c r="D878" s="9" t="s">
        <v>13</v>
      </c>
      <c r="E878" s="9" t="s">
        <v>916</v>
      </c>
      <c r="F878" s="7">
        <v>45103</v>
      </c>
      <c r="G878" s="9" t="s">
        <v>34</v>
      </c>
      <c r="H878" s="10">
        <v>1200</v>
      </c>
      <c r="I878" s="9">
        <f>$B$1-F878</f>
        <v>157</v>
      </c>
      <c r="J878" s="8">
        <f>DATEDIF(F878,$B$1,"m")+1</f>
        <v>6</v>
      </c>
      <c r="K878" s="8" t="str">
        <f>VLOOKUP(J878,$M$4:$N$10,2,1)</f>
        <v>4-6 months</v>
      </c>
    </row>
    <row r="879" spans="1:11" x14ac:dyDescent="0.25">
      <c r="A879" t="s">
        <v>8</v>
      </c>
      <c r="B879" s="9" t="s">
        <v>16</v>
      </c>
      <c r="C879" s="9" t="s">
        <v>10</v>
      </c>
      <c r="D879" s="9" t="s">
        <v>40</v>
      </c>
      <c r="E879" s="9" t="s">
        <v>917</v>
      </c>
      <c r="F879" s="7">
        <v>44789</v>
      </c>
      <c r="G879" s="9" t="s">
        <v>34</v>
      </c>
      <c r="H879" s="10">
        <v>1500</v>
      </c>
      <c r="I879" s="9">
        <f>$B$1-F879</f>
        <v>471</v>
      </c>
      <c r="J879" s="8">
        <f>DATEDIF(F879,$B$1,"m")+1</f>
        <v>16</v>
      </c>
      <c r="K879" s="8" t="str">
        <f>VLOOKUP(J879,$M$4:$N$10,2,1)</f>
        <v>&gt;12 months</v>
      </c>
    </row>
    <row r="880" spans="1:11" x14ac:dyDescent="0.25">
      <c r="A880" t="s">
        <v>7</v>
      </c>
      <c r="B880" s="9" t="s">
        <v>21</v>
      </c>
      <c r="C880" s="9" t="s">
        <v>15</v>
      </c>
      <c r="D880" s="9" t="s">
        <v>12</v>
      </c>
      <c r="E880" s="9" t="s">
        <v>918</v>
      </c>
      <c r="F880" s="7">
        <v>44949</v>
      </c>
      <c r="G880" s="9" t="s">
        <v>34</v>
      </c>
      <c r="H880" s="10">
        <v>4700</v>
      </c>
      <c r="I880" s="9">
        <f>$B$1-F880</f>
        <v>311</v>
      </c>
      <c r="J880" s="8">
        <f>DATEDIF(F880,$B$1,"m")+1</f>
        <v>11</v>
      </c>
      <c r="K880" s="8" t="str">
        <f>VLOOKUP(J880,$M$4:$N$10,2,1)</f>
        <v>10-12 months</v>
      </c>
    </row>
    <row r="881" spans="1:11" x14ac:dyDescent="0.25">
      <c r="A881" t="s">
        <v>8</v>
      </c>
      <c r="B881" s="9" t="s">
        <v>16</v>
      </c>
      <c r="C881" s="9" t="s">
        <v>10</v>
      </c>
      <c r="D881" s="9" t="s">
        <v>40</v>
      </c>
      <c r="E881" s="9" t="s">
        <v>919</v>
      </c>
      <c r="F881" s="7">
        <v>45136</v>
      </c>
      <c r="G881" s="9" t="s">
        <v>34</v>
      </c>
      <c r="H881" s="10">
        <v>3600</v>
      </c>
      <c r="I881" s="9">
        <f>$B$1-F881</f>
        <v>124</v>
      </c>
      <c r="J881" s="8">
        <f>DATEDIF(F881,$B$1,"m")+1</f>
        <v>5</v>
      </c>
      <c r="K881" s="8" t="str">
        <f>VLOOKUP(J881,$M$4:$N$10,2,1)</f>
        <v>4-6 months</v>
      </c>
    </row>
    <row r="882" spans="1:11" x14ac:dyDescent="0.25">
      <c r="A882" t="s">
        <v>9</v>
      </c>
      <c r="B882" s="9" t="s">
        <v>19</v>
      </c>
      <c r="C882" s="9" t="s">
        <v>13</v>
      </c>
      <c r="D882" s="9" t="s">
        <v>13</v>
      </c>
      <c r="E882" s="9" t="s">
        <v>920</v>
      </c>
      <c r="F882" s="7">
        <v>45206</v>
      </c>
      <c r="G882" s="9" t="s">
        <v>34</v>
      </c>
      <c r="H882" s="10">
        <v>2200</v>
      </c>
      <c r="I882" s="9">
        <f>$B$1-F882</f>
        <v>54</v>
      </c>
      <c r="J882" s="8">
        <f>DATEDIF(F882,$B$1,"m")+1</f>
        <v>2</v>
      </c>
      <c r="K882" s="8" t="str">
        <f>VLOOKUP(J882,$M$4:$N$10,2,1)</f>
        <v>2 months</v>
      </c>
    </row>
    <row r="883" spans="1:11" x14ac:dyDescent="0.25">
      <c r="A883" t="s">
        <v>7</v>
      </c>
      <c r="B883" s="9" t="s">
        <v>16</v>
      </c>
      <c r="C883" s="9" t="s">
        <v>10</v>
      </c>
      <c r="D883" s="9" t="s">
        <v>40</v>
      </c>
      <c r="E883" s="9" t="s">
        <v>921</v>
      </c>
      <c r="F883" s="7">
        <v>45046</v>
      </c>
      <c r="G883" s="9" t="s">
        <v>34</v>
      </c>
      <c r="H883" s="10">
        <v>4100</v>
      </c>
      <c r="I883" s="9">
        <f>$B$1-F883</f>
        <v>214</v>
      </c>
      <c r="J883" s="8">
        <f>DATEDIF(F883,$B$1,"m")+1</f>
        <v>8</v>
      </c>
      <c r="K883" s="8" t="str">
        <f>VLOOKUP(J883,$M$4:$N$10,2,1)</f>
        <v>7-9 months</v>
      </c>
    </row>
    <row r="884" spans="1:11" x14ac:dyDescent="0.25">
      <c r="A884" t="s">
        <v>8</v>
      </c>
      <c r="B884" s="9" t="s">
        <v>16</v>
      </c>
      <c r="C884" s="9" t="s">
        <v>10</v>
      </c>
      <c r="D884" s="9" t="s">
        <v>40</v>
      </c>
      <c r="E884" s="9" t="s">
        <v>922</v>
      </c>
      <c r="F884" s="7">
        <v>44911</v>
      </c>
      <c r="G884" s="9" t="s">
        <v>34</v>
      </c>
      <c r="H884" s="10">
        <v>1400</v>
      </c>
      <c r="I884" s="9">
        <f>$B$1-F884</f>
        <v>349</v>
      </c>
      <c r="J884" s="8">
        <f>DATEDIF(F884,$B$1,"m")+1</f>
        <v>12</v>
      </c>
      <c r="K884" s="8" t="str">
        <f>VLOOKUP(J884,$M$4:$N$10,2,1)</f>
        <v>10-12 months</v>
      </c>
    </row>
    <row r="885" spans="1:11" x14ac:dyDescent="0.25">
      <c r="A885" t="s">
        <v>8</v>
      </c>
      <c r="B885" s="9" t="s">
        <v>21</v>
      </c>
      <c r="C885" s="9" t="s">
        <v>15</v>
      </c>
      <c r="D885" s="9" t="s">
        <v>12</v>
      </c>
      <c r="E885" s="9" t="s">
        <v>923</v>
      </c>
      <c r="F885" s="7">
        <v>44866</v>
      </c>
      <c r="G885" s="9" t="s">
        <v>34</v>
      </c>
      <c r="H885" s="10">
        <v>4000</v>
      </c>
      <c r="I885" s="9">
        <f>$B$1-F885</f>
        <v>394</v>
      </c>
      <c r="J885" s="8">
        <f>DATEDIF(F885,$B$1,"m")+1</f>
        <v>13</v>
      </c>
      <c r="K885" s="8" t="str">
        <f>VLOOKUP(J885,$M$4:$N$10,2,1)</f>
        <v>&gt;12 months</v>
      </c>
    </row>
    <row r="886" spans="1:11" x14ac:dyDescent="0.25">
      <c r="A886" t="s">
        <v>9</v>
      </c>
      <c r="B886" s="9" t="s">
        <v>18</v>
      </c>
      <c r="C886" s="9" t="s">
        <v>12</v>
      </c>
      <c r="D886" s="9" t="s">
        <v>12</v>
      </c>
      <c r="E886" s="9" t="s">
        <v>924</v>
      </c>
      <c r="F886" s="7">
        <v>45049</v>
      </c>
      <c r="G886" s="9" t="s">
        <v>34</v>
      </c>
      <c r="H886" s="10">
        <v>4800</v>
      </c>
      <c r="I886" s="9">
        <f>$B$1-F886</f>
        <v>211</v>
      </c>
      <c r="J886" s="8">
        <f>DATEDIF(F886,$B$1,"m")+1</f>
        <v>7</v>
      </c>
      <c r="K886" s="8" t="str">
        <f>VLOOKUP(J886,$M$4:$N$10,2,1)</f>
        <v>7-9 months</v>
      </c>
    </row>
    <row r="887" spans="1:11" x14ac:dyDescent="0.25">
      <c r="A887" t="s">
        <v>7</v>
      </c>
      <c r="B887" s="9" t="s">
        <v>16</v>
      </c>
      <c r="C887" s="9" t="s">
        <v>10</v>
      </c>
      <c r="D887" s="9" t="s">
        <v>40</v>
      </c>
      <c r="E887" s="9" t="s">
        <v>925</v>
      </c>
      <c r="F887" s="7">
        <v>44748</v>
      </c>
      <c r="G887" s="9" t="s">
        <v>34</v>
      </c>
      <c r="H887" s="10">
        <v>5300</v>
      </c>
      <c r="I887" s="9">
        <f>$B$1-F887</f>
        <v>512</v>
      </c>
      <c r="J887" s="8">
        <f>DATEDIF(F887,$B$1,"m")+1</f>
        <v>17</v>
      </c>
      <c r="K887" s="8" t="str">
        <f>VLOOKUP(J887,$M$4:$N$10,2,1)</f>
        <v>&gt;12 months</v>
      </c>
    </row>
    <row r="888" spans="1:11" x14ac:dyDescent="0.25">
      <c r="A888" t="s">
        <v>9</v>
      </c>
      <c r="B888" s="9" t="s">
        <v>19</v>
      </c>
      <c r="C888" s="9" t="s">
        <v>13</v>
      </c>
      <c r="D888" s="9" t="s">
        <v>13</v>
      </c>
      <c r="E888" s="9" t="s">
        <v>926</v>
      </c>
      <c r="F888" s="7">
        <v>45183</v>
      </c>
      <c r="G888" s="9" t="s">
        <v>34</v>
      </c>
      <c r="H888" s="10">
        <v>5300</v>
      </c>
      <c r="I888" s="9">
        <f>$B$1-F888</f>
        <v>77</v>
      </c>
      <c r="J888" s="8">
        <f>DATEDIF(F888,$B$1,"m")+1</f>
        <v>3</v>
      </c>
      <c r="K888" s="8" t="str">
        <f>VLOOKUP(J888,$M$4:$N$10,2,1)</f>
        <v>3 months</v>
      </c>
    </row>
    <row r="889" spans="1:11" x14ac:dyDescent="0.25">
      <c r="A889" t="s">
        <v>8</v>
      </c>
      <c r="B889" s="9" t="s">
        <v>20</v>
      </c>
      <c r="C889" s="9" t="s">
        <v>14</v>
      </c>
      <c r="D889" s="9" t="s">
        <v>13</v>
      </c>
      <c r="E889" s="9" t="s">
        <v>927</v>
      </c>
      <c r="F889" s="7">
        <v>45159</v>
      </c>
      <c r="G889" s="9" t="s">
        <v>34</v>
      </c>
      <c r="H889" s="10">
        <v>2900</v>
      </c>
      <c r="I889" s="9">
        <f>$B$1-F889</f>
        <v>101</v>
      </c>
      <c r="J889" s="8">
        <f>DATEDIF(F889,$B$1,"m")+1</f>
        <v>4</v>
      </c>
      <c r="K889" s="8" t="str">
        <f>VLOOKUP(J889,$M$4:$N$10,2,1)</f>
        <v>4-6 months</v>
      </c>
    </row>
    <row r="890" spans="1:11" x14ac:dyDescent="0.25">
      <c r="A890" t="s">
        <v>8</v>
      </c>
      <c r="B890" s="9" t="s">
        <v>18</v>
      </c>
      <c r="C890" s="9" t="s">
        <v>12</v>
      </c>
      <c r="D890" s="9" t="s">
        <v>12</v>
      </c>
      <c r="E890" s="9" t="s">
        <v>928</v>
      </c>
      <c r="F890" s="7">
        <v>45205</v>
      </c>
      <c r="G890" s="9" t="s">
        <v>34</v>
      </c>
      <c r="H890" s="10">
        <v>5000</v>
      </c>
      <c r="I890" s="9">
        <f>$B$1-F890</f>
        <v>55</v>
      </c>
      <c r="J890" s="8">
        <f>DATEDIF(F890,$B$1,"m")+1</f>
        <v>2</v>
      </c>
      <c r="K890" s="8" t="str">
        <f>VLOOKUP(J890,$M$4:$N$10,2,1)</f>
        <v>2 months</v>
      </c>
    </row>
    <row r="891" spans="1:11" x14ac:dyDescent="0.25">
      <c r="A891" t="s">
        <v>8</v>
      </c>
      <c r="B891" s="9" t="s">
        <v>21</v>
      </c>
      <c r="C891" s="9" t="s">
        <v>15</v>
      </c>
      <c r="D891" s="9" t="s">
        <v>12</v>
      </c>
      <c r="E891" s="9" t="s">
        <v>929</v>
      </c>
      <c r="F891" s="7">
        <v>45153</v>
      </c>
      <c r="G891" s="9" t="s">
        <v>34</v>
      </c>
      <c r="H891" s="10">
        <v>3000</v>
      </c>
      <c r="I891" s="9">
        <f>$B$1-F891</f>
        <v>107</v>
      </c>
      <c r="J891" s="8">
        <f>DATEDIF(F891,$B$1,"m")+1</f>
        <v>4</v>
      </c>
      <c r="K891" s="8" t="str">
        <f>VLOOKUP(J891,$M$4:$N$10,2,1)</f>
        <v>4-6 months</v>
      </c>
    </row>
    <row r="892" spans="1:11" x14ac:dyDescent="0.25">
      <c r="A892" t="s">
        <v>7</v>
      </c>
      <c r="B892" s="9" t="s">
        <v>20</v>
      </c>
      <c r="C892" s="9" t="s">
        <v>14</v>
      </c>
      <c r="D892" s="9" t="s">
        <v>13</v>
      </c>
      <c r="E892" s="9" t="s">
        <v>930</v>
      </c>
      <c r="F892" s="7">
        <v>44891</v>
      </c>
      <c r="G892" s="9" t="s">
        <v>34</v>
      </c>
      <c r="H892" s="10">
        <v>2500</v>
      </c>
      <c r="I892" s="9">
        <f>$B$1-F892</f>
        <v>369</v>
      </c>
      <c r="J892" s="8">
        <f>DATEDIF(F892,$B$1,"m")+1</f>
        <v>13</v>
      </c>
      <c r="K892" s="8" t="str">
        <f>VLOOKUP(J892,$M$4:$N$10,2,1)</f>
        <v>&gt;12 months</v>
      </c>
    </row>
    <row r="893" spans="1:11" x14ac:dyDescent="0.25">
      <c r="A893" t="s">
        <v>9</v>
      </c>
      <c r="B893" s="9" t="s">
        <v>18</v>
      </c>
      <c r="C893" s="9" t="s">
        <v>12</v>
      </c>
      <c r="D893" s="9" t="s">
        <v>12</v>
      </c>
      <c r="E893" s="9" t="s">
        <v>931</v>
      </c>
      <c r="F893" s="7">
        <v>45084</v>
      </c>
      <c r="G893" s="9" t="s">
        <v>34</v>
      </c>
      <c r="H893" s="10">
        <v>2100</v>
      </c>
      <c r="I893" s="9">
        <f>$B$1-F893</f>
        <v>176</v>
      </c>
      <c r="J893" s="8">
        <f>DATEDIF(F893,$B$1,"m")+1</f>
        <v>6</v>
      </c>
      <c r="K893" s="8" t="str">
        <f>VLOOKUP(J893,$M$4:$N$10,2,1)</f>
        <v>4-6 months</v>
      </c>
    </row>
    <row r="894" spans="1:11" x14ac:dyDescent="0.25">
      <c r="A894" t="s">
        <v>7</v>
      </c>
      <c r="B894" s="9" t="s">
        <v>16</v>
      </c>
      <c r="C894" s="9" t="s">
        <v>10</v>
      </c>
      <c r="D894" s="9" t="s">
        <v>40</v>
      </c>
      <c r="E894" s="9" t="s">
        <v>932</v>
      </c>
      <c r="F894" s="7">
        <v>44932</v>
      </c>
      <c r="G894" s="9" t="s">
        <v>34</v>
      </c>
      <c r="H894" s="10">
        <v>2300</v>
      </c>
      <c r="I894" s="9">
        <f>$B$1-F894</f>
        <v>328</v>
      </c>
      <c r="J894" s="8">
        <f>DATEDIF(F894,$B$1,"m")+1</f>
        <v>11</v>
      </c>
      <c r="K894" s="8" t="str">
        <f>VLOOKUP(J894,$M$4:$N$10,2,1)</f>
        <v>10-12 months</v>
      </c>
    </row>
    <row r="895" spans="1:11" x14ac:dyDescent="0.25">
      <c r="A895" t="s">
        <v>9</v>
      </c>
      <c r="B895" s="9" t="s">
        <v>18</v>
      </c>
      <c r="C895" s="9" t="s">
        <v>12</v>
      </c>
      <c r="D895" s="9" t="s">
        <v>12</v>
      </c>
      <c r="E895" s="9" t="s">
        <v>933</v>
      </c>
      <c r="F895" s="7">
        <v>44865</v>
      </c>
      <c r="G895" s="9" t="s">
        <v>34</v>
      </c>
      <c r="H895" s="10">
        <v>3200</v>
      </c>
      <c r="I895" s="9">
        <f>$B$1-F895</f>
        <v>395</v>
      </c>
      <c r="J895" s="8">
        <f>DATEDIF(F895,$B$1,"m")+1</f>
        <v>13</v>
      </c>
      <c r="K895" s="8" t="str">
        <f>VLOOKUP(J895,$M$4:$N$10,2,1)</f>
        <v>&gt;12 months</v>
      </c>
    </row>
    <row r="896" spans="1:11" x14ac:dyDescent="0.25">
      <c r="A896" t="s">
        <v>7</v>
      </c>
      <c r="B896" s="9" t="s">
        <v>16</v>
      </c>
      <c r="C896" s="9" t="s">
        <v>10</v>
      </c>
      <c r="D896" s="9" t="s">
        <v>40</v>
      </c>
      <c r="E896" s="9" t="s">
        <v>934</v>
      </c>
      <c r="F896" s="7">
        <v>44886</v>
      </c>
      <c r="G896" s="9" t="s">
        <v>34</v>
      </c>
      <c r="H896" s="10">
        <v>2100</v>
      </c>
      <c r="I896" s="9">
        <f>$B$1-F896</f>
        <v>374</v>
      </c>
      <c r="J896" s="8">
        <f>DATEDIF(F896,$B$1,"m")+1</f>
        <v>13</v>
      </c>
      <c r="K896" s="8" t="str">
        <f>VLOOKUP(J896,$M$4:$N$10,2,1)</f>
        <v>&gt;12 months</v>
      </c>
    </row>
    <row r="897" spans="1:11" x14ac:dyDescent="0.25">
      <c r="A897" t="s">
        <v>7</v>
      </c>
      <c r="B897" s="9" t="s">
        <v>17</v>
      </c>
      <c r="C897" s="9" t="s">
        <v>11</v>
      </c>
      <c r="D897" s="9" t="s">
        <v>41</v>
      </c>
      <c r="E897" s="9" t="s">
        <v>935</v>
      </c>
      <c r="F897" s="7">
        <v>44876</v>
      </c>
      <c r="G897" s="9" t="s">
        <v>34</v>
      </c>
      <c r="H897" s="10">
        <v>4000</v>
      </c>
      <c r="I897" s="9">
        <f>$B$1-F897</f>
        <v>384</v>
      </c>
      <c r="J897" s="8">
        <f>DATEDIF(F897,$B$1,"m")+1</f>
        <v>13</v>
      </c>
      <c r="K897" s="8" t="str">
        <f>VLOOKUP(J897,$M$4:$N$10,2,1)</f>
        <v>&gt;12 months</v>
      </c>
    </row>
    <row r="898" spans="1:11" x14ac:dyDescent="0.25">
      <c r="A898" t="s">
        <v>8</v>
      </c>
      <c r="B898" s="9" t="s">
        <v>18</v>
      </c>
      <c r="C898" s="9" t="s">
        <v>12</v>
      </c>
      <c r="D898" s="9" t="s">
        <v>12</v>
      </c>
      <c r="E898" s="9" t="s">
        <v>936</v>
      </c>
      <c r="F898" s="7">
        <v>44861</v>
      </c>
      <c r="G898" s="9" t="s">
        <v>34</v>
      </c>
      <c r="H898" s="10">
        <v>2500</v>
      </c>
      <c r="I898" s="9">
        <f>$B$1-F898</f>
        <v>399</v>
      </c>
      <c r="J898" s="8">
        <f>DATEDIF(F898,$B$1,"m")+1</f>
        <v>14</v>
      </c>
      <c r="K898" s="8" t="str">
        <f>VLOOKUP(J898,$M$4:$N$10,2,1)</f>
        <v>&gt;12 months</v>
      </c>
    </row>
    <row r="899" spans="1:11" x14ac:dyDescent="0.25">
      <c r="A899" t="s">
        <v>8</v>
      </c>
      <c r="B899" s="9" t="s">
        <v>19</v>
      </c>
      <c r="C899" s="9" t="s">
        <v>13</v>
      </c>
      <c r="D899" s="9" t="s">
        <v>13</v>
      </c>
      <c r="E899" s="9" t="s">
        <v>937</v>
      </c>
      <c r="F899" s="7">
        <v>45151</v>
      </c>
      <c r="G899" s="9" t="s">
        <v>34</v>
      </c>
      <c r="H899" s="10">
        <v>2500</v>
      </c>
      <c r="I899" s="9">
        <f>$B$1-F899</f>
        <v>109</v>
      </c>
      <c r="J899" s="8">
        <f>DATEDIF(F899,$B$1,"m")+1</f>
        <v>4</v>
      </c>
      <c r="K899" s="8" t="str">
        <f>VLOOKUP(J899,$M$4:$N$10,2,1)</f>
        <v>4-6 months</v>
      </c>
    </row>
    <row r="900" spans="1:11" x14ac:dyDescent="0.25">
      <c r="A900" t="s">
        <v>9</v>
      </c>
      <c r="B900" s="9" t="s">
        <v>18</v>
      </c>
      <c r="C900" s="9" t="s">
        <v>12</v>
      </c>
      <c r="D900" s="9" t="s">
        <v>12</v>
      </c>
      <c r="E900" s="9" t="s">
        <v>938</v>
      </c>
      <c r="F900" s="7">
        <v>44955</v>
      </c>
      <c r="G900" s="9" t="s">
        <v>34</v>
      </c>
      <c r="H900" s="10">
        <v>5500</v>
      </c>
      <c r="I900" s="9">
        <f>$B$1-F900</f>
        <v>305</v>
      </c>
      <c r="J900" s="8">
        <f>DATEDIF(F900,$B$1,"m")+1</f>
        <v>11</v>
      </c>
      <c r="K900" s="8" t="str">
        <f>VLOOKUP(J900,$M$4:$N$10,2,1)</f>
        <v>10-12 months</v>
      </c>
    </row>
    <row r="901" spans="1:11" x14ac:dyDescent="0.25">
      <c r="A901" t="s">
        <v>9</v>
      </c>
      <c r="B901" s="9" t="s">
        <v>17</v>
      </c>
      <c r="C901" s="9" t="s">
        <v>11</v>
      </c>
      <c r="D901" s="9" t="s">
        <v>41</v>
      </c>
      <c r="E901" s="9" t="s">
        <v>939</v>
      </c>
      <c r="F901" s="7">
        <v>44905</v>
      </c>
      <c r="G901" s="9" t="s">
        <v>34</v>
      </c>
      <c r="H901" s="10">
        <v>3900</v>
      </c>
      <c r="I901" s="9">
        <f>$B$1-F901</f>
        <v>355</v>
      </c>
      <c r="J901" s="8">
        <f>DATEDIF(F901,$B$1,"m")+1</f>
        <v>12</v>
      </c>
      <c r="K901" s="8" t="str">
        <f>VLOOKUP(J901,$M$4:$N$10,2,1)</f>
        <v>10-12 months</v>
      </c>
    </row>
    <row r="902" spans="1:11" x14ac:dyDescent="0.25">
      <c r="A902" t="s">
        <v>7</v>
      </c>
      <c r="B902" s="9" t="s">
        <v>20</v>
      </c>
      <c r="C902" s="9" t="s">
        <v>14</v>
      </c>
      <c r="D902" s="9" t="s">
        <v>13</v>
      </c>
      <c r="E902" s="9" t="s">
        <v>940</v>
      </c>
      <c r="F902" s="7">
        <v>45225</v>
      </c>
      <c r="G902" s="9" t="s">
        <v>34</v>
      </c>
      <c r="H902" s="10">
        <v>5000</v>
      </c>
      <c r="I902" s="9">
        <f>$B$1-F902</f>
        <v>35</v>
      </c>
      <c r="J902" s="8">
        <f>DATEDIF(F902,$B$1,"m")+1</f>
        <v>2</v>
      </c>
      <c r="K902" s="8" t="str">
        <f>VLOOKUP(J902,$M$4:$N$10,2,1)</f>
        <v>2 months</v>
      </c>
    </row>
    <row r="903" spans="1:11" x14ac:dyDescent="0.25">
      <c r="A903" t="s">
        <v>9</v>
      </c>
      <c r="B903" s="9" t="s">
        <v>21</v>
      </c>
      <c r="C903" s="9" t="s">
        <v>15</v>
      </c>
      <c r="D903" s="9" t="s">
        <v>12</v>
      </c>
      <c r="E903" s="9" t="s">
        <v>941</v>
      </c>
      <c r="F903" s="7">
        <v>45090</v>
      </c>
      <c r="G903" s="9" t="s">
        <v>34</v>
      </c>
      <c r="H903" s="10">
        <v>3500</v>
      </c>
      <c r="I903" s="9">
        <f>$B$1-F903</f>
        <v>170</v>
      </c>
      <c r="J903" s="8">
        <f>DATEDIF(F903,$B$1,"m")+1</f>
        <v>6</v>
      </c>
      <c r="K903" s="8" t="str">
        <f>VLOOKUP(J903,$M$4:$N$10,2,1)</f>
        <v>4-6 months</v>
      </c>
    </row>
    <row r="904" spans="1:11" x14ac:dyDescent="0.25">
      <c r="A904" t="s">
        <v>8</v>
      </c>
      <c r="B904" s="9" t="s">
        <v>21</v>
      </c>
      <c r="C904" s="9" t="s">
        <v>15</v>
      </c>
      <c r="D904" s="9" t="s">
        <v>12</v>
      </c>
      <c r="E904" s="9" t="s">
        <v>942</v>
      </c>
      <c r="F904" s="7">
        <v>45198</v>
      </c>
      <c r="G904" s="9" t="s">
        <v>34</v>
      </c>
      <c r="H904" s="10">
        <v>2800</v>
      </c>
      <c r="I904" s="9">
        <f>$B$1-F904</f>
        <v>62</v>
      </c>
      <c r="J904" s="8">
        <f>DATEDIF(F904,$B$1,"m")+1</f>
        <v>3</v>
      </c>
      <c r="K904" s="8" t="str">
        <f>VLOOKUP(J904,$M$4:$N$10,2,1)</f>
        <v>3 months</v>
      </c>
    </row>
    <row r="905" spans="1:11" x14ac:dyDescent="0.25">
      <c r="A905" t="s">
        <v>9</v>
      </c>
      <c r="B905" s="9" t="s">
        <v>21</v>
      </c>
      <c r="C905" s="9" t="s">
        <v>15</v>
      </c>
      <c r="D905" s="9" t="s">
        <v>12</v>
      </c>
      <c r="E905" s="9" t="s">
        <v>943</v>
      </c>
      <c r="F905" s="7">
        <v>45227</v>
      </c>
      <c r="G905" s="9" t="s">
        <v>34</v>
      </c>
      <c r="H905" s="10">
        <v>3300</v>
      </c>
      <c r="I905" s="9">
        <f>$B$1-F905</f>
        <v>33</v>
      </c>
      <c r="J905" s="8">
        <f>DATEDIF(F905,$B$1,"m")+1</f>
        <v>2</v>
      </c>
      <c r="K905" s="8" t="str">
        <f>VLOOKUP(J905,$M$4:$N$10,2,1)</f>
        <v>2 months</v>
      </c>
    </row>
    <row r="906" spans="1:11" x14ac:dyDescent="0.25">
      <c r="A906" t="s">
        <v>8</v>
      </c>
      <c r="B906" s="9" t="s">
        <v>17</v>
      </c>
      <c r="C906" s="9" t="s">
        <v>11</v>
      </c>
      <c r="D906" s="9" t="s">
        <v>41</v>
      </c>
      <c r="E906" s="9" t="s">
        <v>944</v>
      </c>
      <c r="F906" s="7">
        <v>45213</v>
      </c>
      <c r="G906" s="9" t="s">
        <v>34</v>
      </c>
      <c r="H906" s="10">
        <v>1900</v>
      </c>
      <c r="I906" s="9">
        <f>$B$1-F906</f>
        <v>47</v>
      </c>
      <c r="J906" s="8">
        <f>DATEDIF(F906,$B$1,"m")+1</f>
        <v>2</v>
      </c>
      <c r="K906" s="8" t="str">
        <f>VLOOKUP(J906,$M$4:$N$10,2,1)</f>
        <v>2 months</v>
      </c>
    </row>
    <row r="907" spans="1:11" x14ac:dyDescent="0.25">
      <c r="A907" t="s">
        <v>8</v>
      </c>
      <c r="B907" s="9" t="s">
        <v>18</v>
      </c>
      <c r="C907" s="9" t="s">
        <v>12</v>
      </c>
      <c r="D907" s="9" t="s">
        <v>12</v>
      </c>
      <c r="E907" s="9" t="s">
        <v>945</v>
      </c>
      <c r="F907" s="7">
        <v>44762</v>
      </c>
      <c r="G907" s="9" t="s">
        <v>34</v>
      </c>
      <c r="H907" s="10">
        <v>5400</v>
      </c>
      <c r="I907" s="9">
        <f>$B$1-F907</f>
        <v>498</v>
      </c>
      <c r="J907" s="8">
        <f>DATEDIF(F907,$B$1,"m")+1</f>
        <v>17</v>
      </c>
      <c r="K907" s="8" t="str">
        <f>VLOOKUP(J907,$M$4:$N$10,2,1)</f>
        <v>&gt;12 months</v>
      </c>
    </row>
    <row r="908" spans="1:11" x14ac:dyDescent="0.25">
      <c r="A908" t="s">
        <v>8</v>
      </c>
      <c r="B908" s="9" t="s">
        <v>19</v>
      </c>
      <c r="C908" s="9" t="s">
        <v>13</v>
      </c>
      <c r="D908" s="9" t="s">
        <v>13</v>
      </c>
      <c r="E908" s="9" t="s">
        <v>946</v>
      </c>
      <c r="F908" s="7">
        <v>45001</v>
      </c>
      <c r="G908" s="9" t="s">
        <v>34</v>
      </c>
      <c r="H908" s="10">
        <v>4500</v>
      </c>
      <c r="I908" s="9">
        <f>$B$1-F908</f>
        <v>259</v>
      </c>
      <c r="J908" s="8">
        <f>DATEDIF(F908,$B$1,"m")+1</f>
        <v>9</v>
      </c>
      <c r="K908" s="8" t="str">
        <f>VLOOKUP(J908,$M$4:$N$10,2,1)</f>
        <v>7-9 months</v>
      </c>
    </row>
    <row r="909" spans="1:11" x14ac:dyDescent="0.25">
      <c r="A909" t="s">
        <v>7</v>
      </c>
      <c r="B909" s="9" t="s">
        <v>16</v>
      </c>
      <c r="C909" s="9" t="s">
        <v>10</v>
      </c>
      <c r="D909" s="9" t="s">
        <v>40</v>
      </c>
      <c r="E909" s="9" t="s">
        <v>947</v>
      </c>
      <c r="F909" s="7">
        <v>45183</v>
      </c>
      <c r="G909" s="9" t="s">
        <v>34</v>
      </c>
      <c r="H909" s="10">
        <v>4300</v>
      </c>
      <c r="I909" s="9">
        <f>$B$1-F909</f>
        <v>77</v>
      </c>
      <c r="J909" s="8">
        <f>DATEDIF(F909,$B$1,"m")+1</f>
        <v>3</v>
      </c>
      <c r="K909" s="8" t="str">
        <f>VLOOKUP(J909,$M$4:$N$10,2,1)</f>
        <v>3 months</v>
      </c>
    </row>
    <row r="910" spans="1:11" x14ac:dyDescent="0.25">
      <c r="A910" t="s">
        <v>7</v>
      </c>
      <c r="B910" s="9" t="s">
        <v>20</v>
      </c>
      <c r="C910" s="9" t="s">
        <v>14</v>
      </c>
      <c r="D910" s="9" t="s">
        <v>13</v>
      </c>
      <c r="E910" s="9" t="s">
        <v>948</v>
      </c>
      <c r="F910" s="7">
        <v>44901</v>
      </c>
      <c r="G910" s="9" t="s">
        <v>34</v>
      </c>
      <c r="H910" s="10">
        <v>3300</v>
      </c>
      <c r="I910" s="9">
        <f>$B$1-F910</f>
        <v>359</v>
      </c>
      <c r="J910" s="8">
        <f>DATEDIF(F910,$B$1,"m")+1</f>
        <v>12</v>
      </c>
      <c r="K910" s="8" t="str">
        <f>VLOOKUP(J910,$M$4:$N$10,2,1)</f>
        <v>10-12 months</v>
      </c>
    </row>
    <row r="911" spans="1:11" x14ac:dyDescent="0.25">
      <c r="A911" t="s">
        <v>7</v>
      </c>
      <c r="B911" s="9" t="s">
        <v>16</v>
      </c>
      <c r="C911" s="9" t="s">
        <v>10</v>
      </c>
      <c r="D911" s="9" t="s">
        <v>40</v>
      </c>
      <c r="E911" s="9" t="s">
        <v>949</v>
      </c>
      <c r="F911" s="7">
        <v>45118</v>
      </c>
      <c r="G911" s="9" t="s">
        <v>34</v>
      </c>
      <c r="H911" s="10">
        <v>2800</v>
      </c>
      <c r="I911" s="9">
        <f>$B$1-F911</f>
        <v>142</v>
      </c>
      <c r="J911" s="8">
        <f>DATEDIF(F911,$B$1,"m")+1</f>
        <v>5</v>
      </c>
      <c r="K911" s="8" t="str">
        <f>VLOOKUP(J911,$M$4:$N$10,2,1)</f>
        <v>4-6 months</v>
      </c>
    </row>
    <row r="912" spans="1:11" x14ac:dyDescent="0.25">
      <c r="A912" t="s">
        <v>7</v>
      </c>
      <c r="B912" s="9" t="s">
        <v>17</v>
      </c>
      <c r="C912" s="9" t="s">
        <v>11</v>
      </c>
      <c r="D912" s="9" t="s">
        <v>41</v>
      </c>
      <c r="E912" s="9" t="s">
        <v>950</v>
      </c>
      <c r="F912" s="7">
        <v>44784</v>
      </c>
      <c r="G912" s="9" t="s">
        <v>34</v>
      </c>
      <c r="H912" s="10">
        <v>5800</v>
      </c>
      <c r="I912" s="9">
        <f>$B$1-F912</f>
        <v>476</v>
      </c>
      <c r="J912" s="8">
        <f>DATEDIF(F912,$B$1,"m")+1</f>
        <v>16</v>
      </c>
      <c r="K912" s="8" t="str">
        <f>VLOOKUP(J912,$M$4:$N$10,2,1)</f>
        <v>&gt;12 months</v>
      </c>
    </row>
    <row r="913" spans="1:11" x14ac:dyDescent="0.25">
      <c r="A913" t="s">
        <v>7</v>
      </c>
      <c r="B913" s="9" t="s">
        <v>17</v>
      </c>
      <c r="C913" s="9" t="s">
        <v>11</v>
      </c>
      <c r="D913" s="9" t="s">
        <v>41</v>
      </c>
      <c r="E913" s="9" t="s">
        <v>951</v>
      </c>
      <c r="F913" s="7">
        <v>44909</v>
      </c>
      <c r="G913" s="9" t="s">
        <v>34</v>
      </c>
      <c r="H913" s="10">
        <v>5600</v>
      </c>
      <c r="I913" s="9">
        <f>$B$1-F913</f>
        <v>351</v>
      </c>
      <c r="J913" s="8">
        <f>DATEDIF(F913,$B$1,"m")+1</f>
        <v>12</v>
      </c>
      <c r="K913" s="8" t="str">
        <f>VLOOKUP(J913,$M$4:$N$10,2,1)</f>
        <v>10-12 months</v>
      </c>
    </row>
    <row r="914" spans="1:11" x14ac:dyDescent="0.25">
      <c r="A914" t="s">
        <v>7</v>
      </c>
      <c r="B914" s="9" t="s">
        <v>21</v>
      </c>
      <c r="C914" s="9" t="s">
        <v>15</v>
      </c>
      <c r="D914" s="9" t="s">
        <v>12</v>
      </c>
      <c r="E914" s="9" t="s">
        <v>952</v>
      </c>
      <c r="F914" s="7">
        <v>45015</v>
      </c>
      <c r="G914" s="9" t="s">
        <v>34</v>
      </c>
      <c r="H914" s="10">
        <v>4900</v>
      </c>
      <c r="I914" s="9">
        <f>$B$1-F914</f>
        <v>245</v>
      </c>
      <c r="J914" s="8">
        <f>DATEDIF(F914,$B$1,"m")+1</f>
        <v>9</v>
      </c>
      <c r="K914" s="8" t="str">
        <f>VLOOKUP(J914,$M$4:$N$10,2,1)</f>
        <v>7-9 months</v>
      </c>
    </row>
    <row r="915" spans="1:11" x14ac:dyDescent="0.25">
      <c r="A915" t="s">
        <v>9</v>
      </c>
      <c r="B915" s="9" t="s">
        <v>19</v>
      </c>
      <c r="C915" s="9" t="s">
        <v>13</v>
      </c>
      <c r="D915" s="9" t="s">
        <v>13</v>
      </c>
      <c r="E915" s="9" t="s">
        <v>953</v>
      </c>
      <c r="F915" s="7">
        <v>44835</v>
      </c>
      <c r="G915" s="9" t="s">
        <v>34</v>
      </c>
      <c r="H915" s="10">
        <v>2600</v>
      </c>
      <c r="I915" s="9">
        <f>$B$1-F915</f>
        <v>425</v>
      </c>
      <c r="J915" s="8">
        <f>DATEDIF(F915,$B$1,"m")+1</f>
        <v>14</v>
      </c>
      <c r="K915" s="8" t="str">
        <f>VLOOKUP(J915,$M$4:$N$10,2,1)</f>
        <v>&gt;12 months</v>
      </c>
    </row>
    <row r="916" spans="1:11" x14ac:dyDescent="0.25">
      <c r="A916" t="s">
        <v>9</v>
      </c>
      <c r="B916" s="9" t="s">
        <v>18</v>
      </c>
      <c r="C916" s="9" t="s">
        <v>12</v>
      </c>
      <c r="D916" s="9" t="s">
        <v>12</v>
      </c>
      <c r="E916" s="9" t="s">
        <v>954</v>
      </c>
      <c r="F916" s="7">
        <v>44972</v>
      </c>
      <c r="G916" s="9" t="s">
        <v>34</v>
      </c>
      <c r="H916" s="10">
        <v>1500</v>
      </c>
      <c r="I916" s="9">
        <f>$B$1-F916</f>
        <v>288</v>
      </c>
      <c r="J916" s="8">
        <f>DATEDIF(F916,$B$1,"m")+1</f>
        <v>10</v>
      </c>
      <c r="K916" s="8" t="str">
        <f>VLOOKUP(J916,$M$4:$N$10,2,1)</f>
        <v>10-12 months</v>
      </c>
    </row>
    <row r="917" spans="1:11" x14ac:dyDescent="0.25">
      <c r="A917" t="s">
        <v>8</v>
      </c>
      <c r="B917" s="9" t="s">
        <v>19</v>
      </c>
      <c r="C917" s="9" t="s">
        <v>13</v>
      </c>
      <c r="D917" s="9" t="s">
        <v>13</v>
      </c>
      <c r="E917" s="9" t="s">
        <v>955</v>
      </c>
      <c r="F917" s="7">
        <v>44836</v>
      </c>
      <c r="G917" s="9" t="s">
        <v>34</v>
      </c>
      <c r="H917" s="10">
        <v>5200</v>
      </c>
      <c r="I917" s="9">
        <f>$B$1-F917</f>
        <v>424</v>
      </c>
      <c r="J917" s="8">
        <f>DATEDIF(F917,$B$1,"m")+1</f>
        <v>14</v>
      </c>
      <c r="K917" s="8" t="str">
        <f>VLOOKUP(J917,$M$4:$N$10,2,1)</f>
        <v>&gt;12 months</v>
      </c>
    </row>
    <row r="918" spans="1:11" x14ac:dyDescent="0.25">
      <c r="A918" t="s">
        <v>7</v>
      </c>
      <c r="B918" s="9" t="s">
        <v>18</v>
      </c>
      <c r="C918" s="9" t="s">
        <v>12</v>
      </c>
      <c r="D918" s="9" t="s">
        <v>12</v>
      </c>
      <c r="E918" s="9" t="s">
        <v>956</v>
      </c>
      <c r="F918" s="7">
        <v>44794</v>
      </c>
      <c r="G918" s="9" t="s">
        <v>34</v>
      </c>
      <c r="H918" s="10">
        <v>2200</v>
      </c>
      <c r="I918" s="9">
        <f>$B$1-F918</f>
        <v>466</v>
      </c>
      <c r="J918" s="8">
        <f>DATEDIF(F918,$B$1,"m")+1</f>
        <v>16</v>
      </c>
      <c r="K918" s="8" t="str">
        <f>VLOOKUP(J918,$M$4:$N$10,2,1)</f>
        <v>&gt;12 months</v>
      </c>
    </row>
    <row r="919" spans="1:11" x14ac:dyDescent="0.25">
      <c r="A919" t="s">
        <v>9</v>
      </c>
      <c r="B919" s="9" t="s">
        <v>20</v>
      </c>
      <c r="C919" s="9" t="s">
        <v>14</v>
      </c>
      <c r="D919" s="9" t="s">
        <v>13</v>
      </c>
      <c r="E919" s="9" t="s">
        <v>957</v>
      </c>
      <c r="F919" s="7">
        <v>45032</v>
      </c>
      <c r="G919" s="9" t="s">
        <v>34</v>
      </c>
      <c r="H919" s="10">
        <v>1400</v>
      </c>
      <c r="I919" s="9">
        <f>$B$1-F919</f>
        <v>228</v>
      </c>
      <c r="J919" s="8">
        <f>DATEDIF(F919,$B$1,"m")+1</f>
        <v>8</v>
      </c>
      <c r="K919" s="8" t="str">
        <f>VLOOKUP(J919,$M$4:$N$10,2,1)</f>
        <v>7-9 months</v>
      </c>
    </row>
    <row r="920" spans="1:11" x14ac:dyDescent="0.25">
      <c r="A920" t="s">
        <v>7</v>
      </c>
      <c r="B920" s="9" t="s">
        <v>19</v>
      </c>
      <c r="C920" s="9" t="s">
        <v>13</v>
      </c>
      <c r="D920" s="9" t="s">
        <v>13</v>
      </c>
      <c r="E920" s="9" t="s">
        <v>958</v>
      </c>
      <c r="F920" s="7">
        <v>44792</v>
      </c>
      <c r="G920" s="9" t="s">
        <v>34</v>
      </c>
      <c r="H920" s="10">
        <v>1400</v>
      </c>
      <c r="I920" s="9">
        <f>$B$1-F920</f>
        <v>468</v>
      </c>
      <c r="J920" s="8">
        <f>DATEDIF(F920,$B$1,"m")+1</f>
        <v>16</v>
      </c>
      <c r="K920" s="8" t="str">
        <f>VLOOKUP(J920,$M$4:$N$10,2,1)</f>
        <v>&gt;12 months</v>
      </c>
    </row>
    <row r="921" spans="1:11" x14ac:dyDescent="0.25">
      <c r="A921" t="s">
        <v>7</v>
      </c>
      <c r="B921" s="9" t="s">
        <v>19</v>
      </c>
      <c r="C921" s="9" t="s">
        <v>13</v>
      </c>
      <c r="D921" s="9" t="s">
        <v>13</v>
      </c>
      <c r="E921" s="9" t="s">
        <v>959</v>
      </c>
      <c r="F921" s="7">
        <v>45085</v>
      </c>
      <c r="G921" s="9" t="s">
        <v>34</v>
      </c>
      <c r="H921" s="10">
        <v>5800</v>
      </c>
      <c r="I921" s="9">
        <f>$B$1-F921</f>
        <v>175</v>
      </c>
      <c r="J921" s="8">
        <f>DATEDIF(F921,$B$1,"m")+1</f>
        <v>6</v>
      </c>
      <c r="K921" s="8" t="str">
        <f>VLOOKUP(J921,$M$4:$N$10,2,1)</f>
        <v>4-6 months</v>
      </c>
    </row>
    <row r="922" spans="1:11" x14ac:dyDescent="0.25">
      <c r="A922" t="s">
        <v>8</v>
      </c>
      <c r="B922" s="9" t="s">
        <v>20</v>
      </c>
      <c r="C922" s="9" t="s">
        <v>14</v>
      </c>
      <c r="D922" s="9" t="s">
        <v>13</v>
      </c>
      <c r="E922" s="9" t="s">
        <v>960</v>
      </c>
      <c r="F922" s="7">
        <v>44819</v>
      </c>
      <c r="G922" s="9" t="s">
        <v>34</v>
      </c>
      <c r="H922" s="10">
        <v>1200</v>
      </c>
      <c r="I922" s="9">
        <f>$B$1-F922</f>
        <v>441</v>
      </c>
      <c r="J922" s="8">
        <f>DATEDIF(F922,$B$1,"m")+1</f>
        <v>15</v>
      </c>
      <c r="K922" s="8" t="str">
        <f>VLOOKUP(J922,$M$4:$N$10,2,1)</f>
        <v>&gt;12 months</v>
      </c>
    </row>
    <row r="923" spans="1:11" x14ac:dyDescent="0.25">
      <c r="A923" t="s">
        <v>7</v>
      </c>
      <c r="B923" s="9" t="s">
        <v>18</v>
      </c>
      <c r="C923" s="9" t="s">
        <v>12</v>
      </c>
      <c r="D923" s="9" t="s">
        <v>12</v>
      </c>
      <c r="E923" s="9" t="s">
        <v>961</v>
      </c>
      <c r="F923" s="7">
        <v>45068</v>
      </c>
      <c r="G923" s="9" t="s">
        <v>34</v>
      </c>
      <c r="H923" s="10">
        <v>3700</v>
      </c>
      <c r="I923" s="9">
        <f>$B$1-F923</f>
        <v>192</v>
      </c>
      <c r="J923" s="8">
        <f>DATEDIF(F923,$B$1,"m")+1</f>
        <v>7</v>
      </c>
      <c r="K923" s="8" t="str">
        <f>VLOOKUP(J923,$M$4:$N$10,2,1)</f>
        <v>7-9 months</v>
      </c>
    </row>
    <row r="924" spans="1:11" x14ac:dyDescent="0.25">
      <c r="A924" t="s">
        <v>7</v>
      </c>
      <c r="B924" s="9" t="s">
        <v>18</v>
      </c>
      <c r="C924" s="9" t="s">
        <v>12</v>
      </c>
      <c r="D924" s="9" t="s">
        <v>12</v>
      </c>
      <c r="E924" s="9" t="s">
        <v>962</v>
      </c>
      <c r="F924" s="7">
        <v>45129</v>
      </c>
      <c r="G924" s="9" t="s">
        <v>34</v>
      </c>
      <c r="H924" s="10">
        <v>2700</v>
      </c>
      <c r="I924" s="9">
        <f>$B$1-F924</f>
        <v>131</v>
      </c>
      <c r="J924" s="8">
        <f>DATEDIF(F924,$B$1,"m")+1</f>
        <v>5</v>
      </c>
      <c r="K924" s="8" t="str">
        <f>VLOOKUP(J924,$M$4:$N$10,2,1)</f>
        <v>4-6 months</v>
      </c>
    </row>
    <row r="925" spans="1:11" x14ac:dyDescent="0.25">
      <c r="A925" t="s">
        <v>9</v>
      </c>
      <c r="B925" s="9" t="s">
        <v>21</v>
      </c>
      <c r="C925" s="9" t="s">
        <v>15</v>
      </c>
      <c r="D925" s="9" t="s">
        <v>12</v>
      </c>
      <c r="E925" s="9" t="s">
        <v>963</v>
      </c>
      <c r="F925" s="7">
        <v>44938</v>
      </c>
      <c r="G925" s="9" t="s">
        <v>34</v>
      </c>
      <c r="H925" s="10">
        <v>1600</v>
      </c>
      <c r="I925" s="9">
        <f>$B$1-F925</f>
        <v>322</v>
      </c>
      <c r="J925" s="8">
        <f>DATEDIF(F925,$B$1,"m")+1</f>
        <v>11</v>
      </c>
      <c r="K925" s="8" t="str">
        <f>VLOOKUP(J925,$M$4:$N$10,2,1)</f>
        <v>10-12 months</v>
      </c>
    </row>
    <row r="926" spans="1:11" x14ac:dyDescent="0.25">
      <c r="A926" t="s">
        <v>8</v>
      </c>
      <c r="B926" s="9" t="s">
        <v>16</v>
      </c>
      <c r="C926" s="9" t="s">
        <v>10</v>
      </c>
      <c r="D926" s="9" t="s">
        <v>40</v>
      </c>
      <c r="E926" s="9" t="s">
        <v>964</v>
      </c>
      <c r="F926" s="7">
        <v>44866</v>
      </c>
      <c r="G926" s="9" t="s">
        <v>34</v>
      </c>
      <c r="H926" s="10">
        <v>4000</v>
      </c>
      <c r="I926" s="9">
        <f>$B$1-F926</f>
        <v>394</v>
      </c>
      <c r="J926" s="8">
        <f>DATEDIF(F926,$B$1,"m")+1</f>
        <v>13</v>
      </c>
      <c r="K926" s="8" t="str">
        <f>VLOOKUP(J926,$M$4:$N$10,2,1)</f>
        <v>&gt;12 months</v>
      </c>
    </row>
    <row r="927" spans="1:11" x14ac:dyDescent="0.25">
      <c r="A927" t="s">
        <v>7</v>
      </c>
      <c r="B927" s="9" t="s">
        <v>19</v>
      </c>
      <c r="C927" s="9" t="s">
        <v>13</v>
      </c>
      <c r="D927" s="9" t="s">
        <v>13</v>
      </c>
      <c r="E927" s="9" t="s">
        <v>965</v>
      </c>
      <c r="F927" s="7">
        <v>45000</v>
      </c>
      <c r="G927" s="9" t="s">
        <v>34</v>
      </c>
      <c r="H927" s="10">
        <v>1500</v>
      </c>
      <c r="I927" s="9">
        <f>$B$1-F927</f>
        <v>260</v>
      </c>
      <c r="J927" s="8">
        <f>DATEDIF(F927,$B$1,"m")+1</f>
        <v>9</v>
      </c>
      <c r="K927" s="8" t="str">
        <f>VLOOKUP(J927,$M$4:$N$10,2,1)</f>
        <v>7-9 months</v>
      </c>
    </row>
    <row r="928" spans="1:11" x14ac:dyDescent="0.25">
      <c r="A928" t="s">
        <v>9</v>
      </c>
      <c r="B928" s="9" t="s">
        <v>18</v>
      </c>
      <c r="C928" s="9" t="s">
        <v>12</v>
      </c>
      <c r="D928" s="9" t="s">
        <v>12</v>
      </c>
      <c r="E928" s="9" t="s">
        <v>966</v>
      </c>
      <c r="F928" s="7">
        <v>44869</v>
      </c>
      <c r="G928" s="9" t="s">
        <v>34</v>
      </c>
      <c r="H928" s="10">
        <v>5300</v>
      </c>
      <c r="I928" s="9">
        <f>$B$1-F928</f>
        <v>391</v>
      </c>
      <c r="J928" s="8">
        <f>DATEDIF(F928,$B$1,"m")+1</f>
        <v>13</v>
      </c>
      <c r="K928" s="8" t="str">
        <f>VLOOKUP(J928,$M$4:$N$10,2,1)</f>
        <v>&gt;12 months</v>
      </c>
    </row>
    <row r="929" spans="1:11" x14ac:dyDescent="0.25">
      <c r="A929" t="s">
        <v>7</v>
      </c>
      <c r="B929" s="9" t="s">
        <v>20</v>
      </c>
      <c r="C929" s="9" t="s">
        <v>14</v>
      </c>
      <c r="D929" s="9" t="s">
        <v>13</v>
      </c>
      <c r="E929" s="9" t="s">
        <v>967</v>
      </c>
      <c r="F929" s="7">
        <v>44934</v>
      </c>
      <c r="G929" s="9" t="s">
        <v>34</v>
      </c>
      <c r="H929" s="10">
        <v>1300</v>
      </c>
      <c r="I929" s="9">
        <f>$B$1-F929</f>
        <v>326</v>
      </c>
      <c r="J929" s="8">
        <f>DATEDIF(F929,$B$1,"m")+1</f>
        <v>11</v>
      </c>
      <c r="K929" s="8" t="str">
        <f>VLOOKUP(J929,$M$4:$N$10,2,1)</f>
        <v>10-12 months</v>
      </c>
    </row>
    <row r="930" spans="1:11" x14ac:dyDescent="0.25">
      <c r="A930" t="s">
        <v>7</v>
      </c>
      <c r="B930" s="9" t="s">
        <v>18</v>
      </c>
      <c r="C930" s="9" t="s">
        <v>12</v>
      </c>
      <c r="D930" s="9" t="s">
        <v>12</v>
      </c>
      <c r="E930" s="9" t="s">
        <v>968</v>
      </c>
      <c r="F930" s="7">
        <v>44809</v>
      </c>
      <c r="G930" s="9" t="s">
        <v>34</v>
      </c>
      <c r="H930" s="10">
        <v>4000</v>
      </c>
      <c r="I930" s="9">
        <f>$B$1-F930</f>
        <v>451</v>
      </c>
      <c r="J930" s="8">
        <f>DATEDIF(F930,$B$1,"m")+1</f>
        <v>15</v>
      </c>
      <c r="K930" s="8" t="str">
        <f>VLOOKUP(J930,$M$4:$N$10,2,1)</f>
        <v>&gt;12 months</v>
      </c>
    </row>
    <row r="931" spans="1:11" x14ac:dyDescent="0.25">
      <c r="A931" t="s">
        <v>9</v>
      </c>
      <c r="B931" s="9" t="s">
        <v>17</v>
      </c>
      <c r="C931" s="9" t="s">
        <v>11</v>
      </c>
      <c r="D931" s="9" t="s">
        <v>41</v>
      </c>
      <c r="E931" s="9" t="s">
        <v>969</v>
      </c>
      <c r="F931" s="7">
        <v>45064</v>
      </c>
      <c r="G931" s="9" t="s">
        <v>34</v>
      </c>
      <c r="H931" s="10">
        <v>1800</v>
      </c>
      <c r="I931" s="9">
        <f>$B$1-F931</f>
        <v>196</v>
      </c>
      <c r="J931" s="8">
        <f>DATEDIF(F931,$B$1,"m")+1</f>
        <v>7</v>
      </c>
      <c r="K931" s="8" t="str">
        <f>VLOOKUP(J931,$M$4:$N$10,2,1)</f>
        <v>7-9 months</v>
      </c>
    </row>
    <row r="932" spans="1:11" x14ac:dyDescent="0.25">
      <c r="A932" t="s">
        <v>9</v>
      </c>
      <c r="B932" s="9" t="s">
        <v>21</v>
      </c>
      <c r="C932" s="9" t="s">
        <v>15</v>
      </c>
      <c r="D932" s="9" t="s">
        <v>12</v>
      </c>
      <c r="E932" s="9" t="s">
        <v>970</v>
      </c>
      <c r="F932" s="7">
        <v>44978</v>
      </c>
      <c r="G932" s="9" t="s">
        <v>34</v>
      </c>
      <c r="H932" s="10">
        <v>2500</v>
      </c>
      <c r="I932" s="9">
        <f>$B$1-F932</f>
        <v>282</v>
      </c>
      <c r="J932" s="8">
        <f>DATEDIF(F932,$B$1,"m")+1</f>
        <v>10</v>
      </c>
      <c r="K932" s="8" t="str">
        <f>VLOOKUP(J932,$M$4:$N$10,2,1)</f>
        <v>10-12 months</v>
      </c>
    </row>
    <row r="933" spans="1:11" x14ac:dyDescent="0.25">
      <c r="A933" t="s">
        <v>9</v>
      </c>
      <c r="B933" s="9" t="s">
        <v>21</v>
      </c>
      <c r="C933" s="9" t="s">
        <v>15</v>
      </c>
      <c r="D933" s="9" t="s">
        <v>12</v>
      </c>
      <c r="E933" s="9" t="s">
        <v>971</v>
      </c>
      <c r="F933" s="7">
        <v>44922</v>
      </c>
      <c r="G933" s="9" t="s">
        <v>34</v>
      </c>
      <c r="H933" s="10">
        <v>3400</v>
      </c>
      <c r="I933" s="9">
        <f>$B$1-F933</f>
        <v>338</v>
      </c>
      <c r="J933" s="8">
        <f>DATEDIF(F933,$B$1,"m")+1</f>
        <v>12</v>
      </c>
      <c r="K933" s="8" t="str">
        <f>VLOOKUP(J933,$M$4:$N$10,2,1)</f>
        <v>10-12 months</v>
      </c>
    </row>
    <row r="934" spans="1:11" x14ac:dyDescent="0.25">
      <c r="A934" t="s">
        <v>8</v>
      </c>
      <c r="B934" s="9" t="s">
        <v>19</v>
      </c>
      <c r="C934" s="9" t="s">
        <v>13</v>
      </c>
      <c r="D934" s="9" t="s">
        <v>13</v>
      </c>
      <c r="E934" s="9" t="s">
        <v>972</v>
      </c>
      <c r="F934" s="7">
        <v>44786</v>
      </c>
      <c r="G934" s="9" t="s">
        <v>34</v>
      </c>
      <c r="H934" s="10">
        <v>1700</v>
      </c>
      <c r="I934" s="9">
        <f>$B$1-F934</f>
        <v>474</v>
      </c>
      <c r="J934" s="8">
        <f>DATEDIF(F934,$B$1,"m")+1</f>
        <v>16</v>
      </c>
      <c r="K934" s="8" t="str">
        <f>VLOOKUP(J934,$M$4:$N$10,2,1)</f>
        <v>&gt;12 months</v>
      </c>
    </row>
    <row r="935" spans="1:11" x14ac:dyDescent="0.25">
      <c r="A935" t="s">
        <v>9</v>
      </c>
      <c r="B935" s="9" t="s">
        <v>20</v>
      </c>
      <c r="C935" s="9" t="s">
        <v>14</v>
      </c>
      <c r="D935" s="9" t="s">
        <v>13</v>
      </c>
      <c r="E935" s="9" t="s">
        <v>973</v>
      </c>
      <c r="F935" s="7">
        <v>44748</v>
      </c>
      <c r="G935" s="9" t="s">
        <v>34</v>
      </c>
      <c r="H935" s="10">
        <v>4900</v>
      </c>
      <c r="I935" s="9">
        <f>$B$1-F935</f>
        <v>512</v>
      </c>
      <c r="J935" s="8">
        <f>DATEDIF(F935,$B$1,"m")+1</f>
        <v>17</v>
      </c>
      <c r="K935" s="8" t="str">
        <f>VLOOKUP(J935,$M$4:$N$10,2,1)</f>
        <v>&gt;12 months</v>
      </c>
    </row>
    <row r="936" spans="1:11" x14ac:dyDescent="0.25">
      <c r="A936" t="s">
        <v>7</v>
      </c>
      <c r="B936" s="9" t="s">
        <v>21</v>
      </c>
      <c r="C936" s="9" t="s">
        <v>15</v>
      </c>
      <c r="D936" s="9" t="s">
        <v>12</v>
      </c>
      <c r="E936" s="9" t="s">
        <v>974</v>
      </c>
      <c r="F936" s="7">
        <v>45100</v>
      </c>
      <c r="G936" s="9" t="s">
        <v>34</v>
      </c>
      <c r="H936" s="10">
        <v>5000</v>
      </c>
      <c r="I936" s="9">
        <f>$B$1-F936</f>
        <v>160</v>
      </c>
      <c r="J936" s="8">
        <f>DATEDIF(F936,$B$1,"m")+1</f>
        <v>6</v>
      </c>
      <c r="K936" s="8" t="str">
        <f>VLOOKUP(J936,$M$4:$N$10,2,1)</f>
        <v>4-6 months</v>
      </c>
    </row>
    <row r="937" spans="1:11" x14ac:dyDescent="0.25">
      <c r="A937" t="s">
        <v>8</v>
      </c>
      <c r="B937" s="9" t="s">
        <v>17</v>
      </c>
      <c r="C937" s="9" t="s">
        <v>11</v>
      </c>
      <c r="D937" s="9" t="s">
        <v>41</v>
      </c>
      <c r="E937" s="9" t="s">
        <v>975</v>
      </c>
      <c r="F937" s="7">
        <v>45135</v>
      </c>
      <c r="G937" s="9" t="s">
        <v>34</v>
      </c>
      <c r="H937" s="10">
        <v>3500</v>
      </c>
      <c r="I937" s="9">
        <f>$B$1-F937</f>
        <v>125</v>
      </c>
      <c r="J937" s="8">
        <f>DATEDIF(F937,$B$1,"m")+1</f>
        <v>5</v>
      </c>
      <c r="K937" s="8" t="str">
        <f>VLOOKUP(J937,$M$4:$N$10,2,1)</f>
        <v>4-6 months</v>
      </c>
    </row>
    <row r="938" spans="1:11" x14ac:dyDescent="0.25">
      <c r="A938" t="s">
        <v>9</v>
      </c>
      <c r="B938" s="9" t="s">
        <v>20</v>
      </c>
      <c r="C938" s="9" t="s">
        <v>14</v>
      </c>
      <c r="D938" s="9" t="s">
        <v>13</v>
      </c>
      <c r="E938" s="9" t="s">
        <v>976</v>
      </c>
      <c r="F938" s="7">
        <v>44932</v>
      </c>
      <c r="G938" s="9" t="s">
        <v>34</v>
      </c>
      <c r="H938" s="10">
        <v>3500</v>
      </c>
      <c r="I938" s="9">
        <f>$B$1-F938</f>
        <v>328</v>
      </c>
      <c r="J938" s="8">
        <f>DATEDIF(F938,$B$1,"m")+1</f>
        <v>11</v>
      </c>
      <c r="K938" s="8" t="str">
        <f>VLOOKUP(J938,$M$4:$N$10,2,1)</f>
        <v>10-12 months</v>
      </c>
    </row>
    <row r="939" spans="1:11" x14ac:dyDescent="0.25">
      <c r="A939" t="s">
        <v>7</v>
      </c>
      <c r="B939" s="9" t="s">
        <v>17</v>
      </c>
      <c r="C939" s="9" t="s">
        <v>11</v>
      </c>
      <c r="D939" s="9" t="s">
        <v>41</v>
      </c>
      <c r="E939" s="9" t="s">
        <v>977</v>
      </c>
      <c r="F939" s="7">
        <v>44950</v>
      </c>
      <c r="G939" s="9" t="s">
        <v>34</v>
      </c>
      <c r="H939" s="10">
        <v>3100</v>
      </c>
      <c r="I939" s="9">
        <f>$B$1-F939</f>
        <v>310</v>
      </c>
      <c r="J939" s="8">
        <f>DATEDIF(F939,$B$1,"m")+1</f>
        <v>11</v>
      </c>
      <c r="K939" s="8" t="str">
        <f>VLOOKUP(J939,$M$4:$N$10,2,1)</f>
        <v>10-12 months</v>
      </c>
    </row>
    <row r="940" spans="1:11" x14ac:dyDescent="0.25">
      <c r="A940" t="s">
        <v>7</v>
      </c>
      <c r="B940" s="9" t="s">
        <v>16</v>
      </c>
      <c r="C940" s="9" t="s">
        <v>10</v>
      </c>
      <c r="D940" s="9" t="s">
        <v>40</v>
      </c>
      <c r="E940" s="9" t="s">
        <v>978</v>
      </c>
      <c r="F940" s="7">
        <v>44982</v>
      </c>
      <c r="G940" s="9" t="s">
        <v>34</v>
      </c>
      <c r="H940" s="10">
        <v>4600</v>
      </c>
      <c r="I940" s="9">
        <f>$B$1-F940</f>
        <v>278</v>
      </c>
      <c r="J940" s="8">
        <f>DATEDIF(F940,$B$1,"m")+1</f>
        <v>10</v>
      </c>
      <c r="K940" s="8" t="str">
        <f>VLOOKUP(J940,$M$4:$N$10,2,1)</f>
        <v>10-12 months</v>
      </c>
    </row>
    <row r="941" spans="1:11" x14ac:dyDescent="0.25">
      <c r="A941" t="s">
        <v>8</v>
      </c>
      <c r="B941" s="9" t="s">
        <v>18</v>
      </c>
      <c r="C941" s="9" t="s">
        <v>12</v>
      </c>
      <c r="D941" s="9" t="s">
        <v>12</v>
      </c>
      <c r="E941" s="9" t="s">
        <v>979</v>
      </c>
      <c r="F941" s="7">
        <v>45181</v>
      </c>
      <c r="G941" s="9" t="s">
        <v>34</v>
      </c>
      <c r="H941" s="10">
        <v>4500</v>
      </c>
      <c r="I941" s="9">
        <f>$B$1-F941</f>
        <v>79</v>
      </c>
      <c r="J941" s="8">
        <f>DATEDIF(F941,$B$1,"m")+1</f>
        <v>3</v>
      </c>
      <c r="K941" s="8" t="str">
        <f>VLOOKUP(J941,$M$4:$N$10,2,1)</f>
        <v>3 months</v>
      </c>
    </row>
    <row r="942" spans="1:11" x14ac:dyDescent="0.25">
      <c r="A942" t="s">
        <v>7</v>
      </c>
      <c r="B942" s="9" t="s">
        <v>17</v>
      </c>
      <c r="C942" s="9" t="s">
        <v>11</v>
      </c>
      <c r="D942" s="9" t="s">
        <v>41</v>
      </c>
      <c r="E942" s="9" t="s">
        <v>980</v>
      </c>
      <c r="F942" s="7">
        <v>44959</v>
      </c>
      <c r="G942" s="9" t="s">
        <v>34</v>
      </c>
      <c r="H942" s="10">
        <v>2500</v>
      </c>
      <c r="I942" s="9">
        <f>$B$1-F942</f>
        <v>301</v>
      </c>
      <c r="J942" s="8">
        <f>DATEDIF(F942,$B$1,"m")+1</f>
        <v>10</v>
      </c>
      <c r="K942" s="8" t="str">
        <f>VLOOKUP(J942,$M$4:$N$10,2,1)</f>
        <v>10-12 months</v>
      </c>
    </row>
    <row r="943" spans="1:11" x14ac:dyDescent="0.25">
      <c r="A943" t="s">
        <v>7</v>
      </c>
      <c r="B943" s="9" t="s">
        <v>17</v>
      </c>
      <c r="C943" s="9" t="s">
        <v>11</v>
      </c>
      <c r="D943" s="9" t="s">
        <v>41</v>
      </c>
      <c r="E943" s="9" t="s">
        <v>981</v>
      </c>
      <c r="F943" s="7">
        <v>45212</v>
      </c>
      <c r="G943" s="9" t="s">
        <v>34</v>
      </c>
      <c r="H943" s="10">
        <v>5200</v>
      </c>
      <c r="I943" s="9">
        <f>$B$1-F943</f>
        <v>48</v>
      </c>
      <c r="J943" s="8">
        <f>DATEDIF(F943,$B$1,"m")+1</f>
        <v>2</v>
      </c>
      <c r="K943" s="8" t="str">
        <f>VLOOKUP(J943,$M$4:$N$10,2,1)</f>
        <v>2 months</v>
      </c>
    </row>
    <row r="944" spans="1:11" x14ac:dyDescent="0.25">
      <c r="A944" t="s">
        <v>9</v>
      </c>
      <c r="B944" s="9" t="s">
        <v>16</v>
      </c>
      <c r="C944" s="9" t="s">
        <v>10</v>
      </c>
      <c r="D944" s="9" t="s">
        <v>40</v>
      </c>
      <c r="E944" s="9" t="s">
        <v>982</v>
      </c>
      <c r="F944" s="7">
        <v>45028</v>
      </c>
      <c r="G944" s="9" t="s">
        <v>34</v>
      </c>
      <c r="H944" s="10">
        <v>1500</v>
      </c>
      <c r="I944" s="9">
        <f>$B$1-F944</f>
        <v>232</v>
      </c>
      <c r="J944" s="8">
        <f>DATEDIF(F944,$B$1,"m")+1</f>
        <v>8</v>
      </c>
      <c r="K944" s="8" t="str">
        <f>VLOOKUP(J944,$M$4:$N$10,2,1)</f>
        <v>7-9 months</v>
      </c>
    </row>
    <row r="945" spans="1:11" x14ac:dyDescent="0.25">
      <c r="A945" t="s">
        <v>9</v>
      </c>
      <c r="B945" s="9" t="s">
        <v>21</v>
      </c>
      <c r="C945" s="9" t="s">
        <v>15</v>
      </c>
      <c r="D945" s="9" t="s">
        <v>12</v>
      </c>
      <c r="E945" s="9" t="s">
        <v>983</v>
      </c>
      <c r="F945" s="7">
        <v>44962</v>
      </c>
      <c r="G945" s="9" t="s">
        <v>34</v>
      </c>
      <c r="H945" s="10">
        <v>3600</v>
      </c>
      <c r="I945" s="9">
        <f>$B$1-F945</f>
        <v>298</v>
      </c>
      <c r="J945" s="8">
        <f>DATEDIF(F945,$B$1,"m")+1</f>
        <v>10</v>
      </c>
      <c r="K945" s="8" t="str">
        <f>VLOOKUP(J945,$M$4:$N$10,2,1)</f>
        <v>10-12 months</v>
      </c>
    </row>
    <row r="946" spans="1:11" x14ac:dyDescent="0.25">
      <c r="A946" t="s">
        <v>7</v>
      </c>
      <c r="B946" s="9" t="s">
        <v>19</v>
      </c>
      <c r="C946" s="9" t="s">
        <v>13</v>
      </c>
      <c r="D946" s="9" t="s">
        <v>13</v>
      </c>
      <c r="E946" s="9" t="s">
        <v>984</v>
      </c>
      <c r="F946" s="7">
        <v>44985</v>
      </c>
      <c r="G946" s="9" t="s">
        <v>34</v>
      </c>
      <c r="H946" s="10">
        <v>5400</v>
      </c>
      <c r="I946" s="9">
        <f>$B$1-F946</f>
        <v>275</v>
      </c>
      <c r="J946" s="8">
        <f>DATEDIF(F946,$B$1,"m")+1</f>
        <v>10</v>
      </c>
      <c r="K946" s="8" t="str">
        <f>VLOOKUP(J946,$M$4:$N$10,2,1)</f>
        <v>10-12 months</v>
      </c>
    </row>
    <row r="947" spans="1:11" x14ac:dyDescent="0.25">
      <c r="A947" t="s">
        <v>8</v>
      </c>
      <c r="B947" s="9" t="s">
        <v>17</v>
      </c>
      <c r="C947" s="9" t="s">
        <v>11</v>
      </c>
      <c r="D947" s="9" t="s">
        <v>41</v>
      </c>
      <c r="E947" s="9" t="s">
        <v>985</v>
      </c>
      <c r="F947" s="7">
        <v>45034</v>
      </c>
      <c r="G947" s="9" t="s">
        <v>34</v>
      </c>
      <c r="H947" s="10">
        <v>5700</v>
      </c>
      <c r="I947" s="9">
        <f>$B$1-F947</f>
        <v>226</v>
      </c>
      <c r="J947" s="8">
        <f>DATEDIF(F947,$B$1,"m")+1</f>
        <v>8</v>
      </c>
      <c r="K947" s="8" t="str">
        <f>VLOOKUP(J947,$M$4:$N$10,2,1)</f>
        <v>7-9 months</v>
      </c>
    </row>
    <row r="948" spans="1:11" x14ac:dyDescent="0.25">
      <c r="A948" t="s">
        <v>7</v>
      </c>
      <c r="B948" s="9" t="s">
        <v>18</v>
      </c>
      <c r="C948" s="9" t="s">
        <v>12</v>
      </c>
      <c r="D948" s="9" t="s">
        <v>12</v>
      </c>
      <c r="E948" s="9" t="s">
        <v>986</v>
      </c>
      <c r="F948" s="7">
        <v>44879</v>
      </c>
      <c r="G948" s="9" t="s">
        <v>34</v>
      </c>
      <c r="H948" s="10">
        <v>5100</v>
      </c>
      <c r="I948" s="9">
        <f>$B$1-F948</f>
        <v>381</v>
      </c>
      <c r="J948" s="8">
        <f>DATEDIF(F948,$B$1,"m")+1</f>
        <v>13</v>
      </c>
      <c r="K948" s="8" t="str">
        <f>VLOOKUP(J948,$M$4:$N$10,2,1)</f>
        <v>&gt;12 months</v>
      </c>
    </row>
    <row r="949" spans="1:11" x14ac:dyDescent="0.25">
      <c r="A949" t="s">
        <v>8</v>
      </c>
      <c r="B949" s="9" t="s">
        <v>16</v>
      </c>
      <c r="C949" s="9" t="s">
        <v>10</v>
      </c>
      <c r="D949" s="9" t="s">
        <v>40</v>
      </c>
      <c r="E949" s="9" t="s">
        <v>987</v>
      </c>
      <c r="F949" s="7">
        <v>45044</v>
      </c>
      <c r="G949" s="9" t="s">
        <v>34</v>
      </c>
      <c r="H949" s="10">
        <v>1900</v>
      </c>
      <c r="I949" s="9">
        <f>$B$1-F949</f>
        <v>216</v>
      </c>
      <c r="J949" s="8">
        <f>DATEDIF(F949,$B$1,"m")+1</f>
        <v>8</v>
      </c>
      <c r="K949" s="8" t="str">
        <f>VLOOKUP(J949,$M$4:$N$10,2,1)</f>
        <v>7-9 months</v>
      </c>
    </row>
    <row r="950" spans="1:11" x14ac:dyDescent="0.25">
      <c r="A950" t="s">
        <v>8</v>
      </c>
      <c r="B950" s="9" t="s">
        <v>21</v>
      </c>
      <c r="C950" s="9" t="s">
        <v>15</v>
      </c>
      <c r="D950" s="9" t="s">
        <v>12</v>
      </c>
      <c r="E950" s="9" t="s">
        <v>988</v>
      </c>
      <c r="F950" s="7">
        <v>45094</v>
      </c>
      <c r="G950" s="9" t="s">
        <v>34</v>
      </c>
      <c r="H950" s="10">
        <v>5700</v>
      </c>
      <c r="I950" s="9">
        <f>$B$1-F950</f>
        <v>166</v>
      </c>
      <c r="J950" s="8">
        <f>DATEDIF(F950,$B$1,"m")+1</f>
        <v>6</v>
      </c>
      <c r="K950" s="8" t="str">
        <f>VLOOKUP(J950,$M$4:$N$10,2,1)</f>
        <v>4-6 months</v>
      </c>
    </row>
    <row r="951" spans="1:11" x14ac:dyDescent="0.25">
      <c r="A951" t="s">
        <v>8</v>
      </c>
      <c r="B951" s="9" t="s">
        <v>16</v>
      </c>
      <c r="C951" s="9" t="s">
        <v>10</v>
      </c>
      <c r="D951" s="9" t="s">
        <v>40</v>
      </c>
      <c r="E951" s="9" t="s">
        <v>989</v>
      </c>
      <c r="F951" s="7">
        <v>44976</v>
      </c>
      <c r="G951" s="9" t="s">
        <v>34</v>
      </c>
      <c r="H951" s="10">
        <v>3200</v>
      </c>
      <c r="I951" s="9">
        <f>$B$1-F951</f>
        <v>284</v>
      </c>
      <c r="J951" s="8">
        <f>DATEDIF(F951,$B$1,"m")+1</f>
        <v>10</v>
      </c>
      <c r="K951" s="8" t="str">
        <f>VLOOKUP(J951,$M$4:$N$10,2,1)</f>
        <v>10-12 months</v>
      </c>
    </row>
    <row r="952" spans="1:11" x14ac:dyDescent="0.25">
      <c r="A952" t="s">
        <v>9</v>
      </c>
      <c r="B952" s="9" t="s">
        <v>18</v>
      </c>
      <c r="C952" s="9" t="s">
        <v>12</v>
      </c>
      <c r="D952" s="9" t="s">
        <v>12</v>
      </c>
      <c r="E952" s="9" t="s">
        <v>990</v>
      </c>
      <c r="F952" s="7">
        <v>44970</v>
      </c>
      <c r="G952" s="9" t="s">
        <v>34</v>
      </c>
      <c r="H952" s="10">
        <v>2200</v>
      </c>
      <c r="I952" s="9">
        <f>$B$1-F952</f>
        <v>290</v>
      </c>
      <c r="J952" s="8">
        <f>DATEDIF(F952,$B$1,"m")+1</f>
        <v>10</v>
      </c>
      <c r="K952" s="8" t="str">
        <f>VLOOKUP(J952,$M$4:$N$10,2,1)</f>
        <v>10-12 months</v>
      </c>
    </row>
    <row r="953" spans="1:11" x14ac:dyDescent="0.25">
      <c r="A953" t="s">
        <v>7</v>
      </c>
      <c r="B953" s="9" t="s">
        <v>21</v>
      </c>
      <c r="C953" s="9" t="s">
        <v>15</v>
      </c>
      <c r="D953" s="9" t="s">
        <v>12</v>
      </c>
      <c r="E953" s="9" t="s">
        <v>991</v>
      </c>
      <c r="F953" s="7">
        <v>44752</v>
      </c>
      <c r="G953" s="9" t="s">
        <v>34</v>
      </c>
      <c r="H953" s="10">
        <v>4200</v>
      </c>
      <c r="I953" s="9">
        <f>$B$1-F953</f>
        <v>508</v>
      </c>
      <c r="J953" s="8">
        <f>DATEDIF(F953,$B$1,"m")+1</f>
        <v>17</v>
      </c>
      <c r="K953" s="8" t="str">
        <f>VLOOKUP(J953,$M$4:$N$10,2,1)</f>
        <v>&gt;12 months</v>
      </c>
    </row>
    <row r="954" spans="1:11" x14ac:dyDescent="0.25">
      <c r="A954" t="s">
        <v>9</v>
      </c>
      <c r="B954" s="9" t="s">
        <v>21</v>
      </c>
      <c r="C954" s="9" t="s">
        <v>15</v>
      </c>
      <c r="D954" s="9" t="s">
        <v>12</v>
      </c>
      <c r="E954" s="9" t="s">
        <v>992</v>
      </c>
      <c r="F954" s="7">
        <v>44756</v>
      </c>
      <c r="G954" s="9" t="s">
        <v>34</v>
      </c>
      <c r="H954" s="10">
        <v>2100</v>
      </c>
      <c r="I954" s="9">
        <f>$B$1-F954</f>
        <v>504</v>
      </c>
      <c r="J954" s="8">
        <f>DATEDIF(F954,$B$1,"m")+1</f>
        <v>17</v>
      </c>
      <c r="K954" s="8" t="str">
        <f>VLOOKUP(J954,$M$4:$N$10,2,1)</f>
        <v>&gt;12 months</v>
      </c>
    </row>
    <row r="955" spans="1:11" x14ac:dyDescent="0.25">
      <c r="A955" t="s">
        <v>7</v>
      </c>
      <c r="B955" s="9" t="s">
        <v>21</v>
      </c>
      <c r="C955" s="9" t="s">
        <v>15</v>
      </c>
      <c r="D955" s="9" t="s">
        <v>12</v>
      </c>
      <c r="E955" s="9" t="s">
        <v>993</v>
      </c>
      <c r="F955" s="7">
        <v>45089</v>
      </c>
      <c r="G955" s="9" t="s">
        <v>34</v>
      </c>
      <c r="H955" s="10">
        <v>1100</v>
      </c>
      <c r="I955" s="9">
        <f>$B$1-F955</f>
        <v>171</v>
      </c>
      <c r="J955" s="8">
        <f>DATEDIF(F955,$B$1,"m")+1</f>
        <v>6</v>
      </c>
      <c r="K955" s="8" t="str">
        <f>VLOOKUP(J955,$M$4:$N$10,2,1)</f>
        <v>4-6 months</v>
      </c>
    </row>
    <row r="956" spans="1:11" x14ac:dyDescent="0.25">
      <c r="A956" t="s">
        <v>7</v>
      </c>
      <c r="B956" s="9" t="s">
        <v>21</v>
      </c>
      <c r="C956" s="9" t="s">
        <v>15</v>
      </c>
      <c r="D956" s="9" t="s">
        <v>12</v>
      </c>
      <c r="E956" s="9" t="s">
        <v>994</v>
      </c>
      <c r="F956" s="7">
        <v>44842</v>
      </c>
      <c r="G956" s="9" t="s">
        <v>34</v>
      </c>
      <c r="H956" s="10">
        <v>3700</v>
      </c>
      <c r="I956" s="9">
        <f>$B$1-F956</f>
        <v>418</v>
      </c>
      <c r="J956" s="8">
        <f>DATEDIF(F956,$B$1,"m")+1</f>
        <v>14</v>
      </c>
      <c r="K956" s="8" t="str">
        <f>VLOOKUP(J956,$M$4:$N$10,2,1)</f>
        <v>&gt;12 months</v>
      </c>
    </row>
    <row r="957" spans="1:11" x14ac:dyDescent="0.25">
      <c r="A957" t="s">
        <v>9</v>
      </c>
      <c r="B957" s="9" t="s">
        <v>18</v>
      </c>
      <c r="C957" s="9" t="s">
        <v>12</v>
      </c>
      <c r="D957" s="9" t="s">
        <v>12</v>
      </c>
      <c r="E957" s="9" t="s">
        <v>995</v>
      </c>
      <c r="F957" s="7">
        <v>44994</v>
      </c>
      <c r="G957" s="9" t="s">
        <v>34</v>
      </c>
      <c r="H957" s="10">
        <v>3700</v>
      </c>
      <c r="I957" s="9">
        <f>$B$1-F957</f>
        <v>266</v>
      </c>
      <c r="J957" s="8">
        <f>DATEDIF(F957,$B$1,"m")+1</f>
        <v>9</v>
      </c>
      <c r="K957" s="8" t="str">
        <f>VLOOKUP(J957,$M$4:$N$10,2,1)</f>
        <v>7-9 months</v>
      </c>
    </row>
    <row r="958" spans="1:11" x14ac:dyDescent="0.25">
      <c r="A958" t="s">
        <v>7</v>
      </c>
      <c r="B958" s="9" t="s">
        <v>17</v>
      </c>
      <c r="C958" s="9" t="s">
        <v>11</v>
      </c>
      <c r="D958" s="9" t="s">
        <v>41</v>
      </c>
      <c r="E958" s="9" t="s">
        <v>996</v>
      </c>
      <c r="F958" s="7">
        <v>44918</v>
      </c>
      <c r="G958" s="9" t="s">
        <v>34</v>
      </c>
      <c r="H958" s="10">
        <v>5300</v>
      </c>
      <c r="I958" s="9">
        <f>$B$1-F958</f>
        <v>342</v>
      </c>
      <c r="J958" s="8">
        <f>DATEDIF(F958,$B$1,"m")+1</f>
        <v>12</v>
      </c>
      <c r="K958" s="8" t="str">
        <f>VLOOKUP(J958,$M$4:$N$10,2,1)</f>
        <v>10-12 months</v>
      </c>
    </row>
    <row r="959" spans="1:11" x14ac:dyDescent="0.25">
      <c r="A959" t="s">
        <v>7</v>
      </c>
      <c r="B959" s="9" t="s">
        <v>21</v>
      </c>
      <c r="C959" s="9" t="s">
        <v>15</v>
      </c>
      <c r="D959" s="9" t="s">
        <v>12</v>
      </c>
      <c r="E959" s="9" t="s">
        <v>997</v>
      </c>
      <c r="F959" s="7">
        <v>45205</v>
      </c>
      <c r="G959" s="9" t="s">
        <v>34</v>
      </c>
      <c r="H959" s="10">
        <v>3600</v>
      </c>
      <c r="I959" s="9">
        <f>$B$1-F959</f>
        <v>55</v>
      </c>
      <c r="J959" s="8">
        <f>DATEDIF(F959,$B$1,"m")+1</f>
        <v>2</v>
      </c>
      <c r="K959" s="8" t="str">
        <f>VLOOKUP(J959,$M$4:$N$10,2,1)</f>
        <v>2 months</v>
      </c>
    </row>
    <row r="960" spans="1:11" x14ac:dyDescent="0.25">
      <c r="A960" t="s">
        <v>7</v>
      </c>
      <c r="B960" s="9" t="s">
        <v>16</v>
      </c>
      <c r="C960" s="9" t="s">
        <v>10</v>
      </c>
      <c r="D960" s="9" t="s">
        <v>40</v>
      </c>
      <c r="E960" s="9" t="s">
        <v>998</v>
      </c>
      <c r="F960" s="7">
        <v>45022</v>
      </c>
      <c r="G960" s="9" t="s">
        <v>34</v>
      </c>
      <c r="H960" s="10">
        <v>4400</v>
      </c>
      <c r="I960" s="9">
        <f>$B$1-F960</f>
        <v>238</v>
      </c>
      <c r="J960" s="8">
        <f>DATEDIF(F960,$B$1,"m")+1</f>
        <v>8</v>
      </c>
      <c r="K960" s="8" t="str">
        <f>VLOOKUP(J960,$M$4:$N$10,2,1)</f>
        <v>7-9 months</v>
      </c>
    </row>
    <row r="961" spans="1:11" x14ac:dyDescent="0.25">
      <c r="A961" t="s">
        <v>7</v>
      </c>
      <c r="B961" s="9" t="s">
        <v>18</v>
      </c>
      <c r="C961" s="9" t="s">
        <v>12</v>
      </c>
      <c r="D961" s="9" t="s">
        <v>12</v>
      </c>
      <c r="E961" s="9" t="s">
        <v>999</v>
      </c>
      <c r="F961" s="7">
        <v>45136</v>
      </c>
      <c r="G961" s="9" t="s">
        <v>34</v>
      </c>
      <c r="H961" s="10">
        <v>2000</v>
      </c>
      <c r="I961" s="9">
        <f>$B$1-F961</f>
        <v>124</v>
      </c>
      <c r="J961" s="8">
        <f>DATEDIF(F961,$B$1,"m")+1</f>
        <v>5</v>
      </c>
      <c r="K961" s="8" t="str">
        <f>VLOOKUP(J961,$M$4:$N$10,2,1)</f>
        <v>4-6 months</v>
      </c>
    </row>
    <row r="962" spans="1:11" x14ac:dyDescent="0.25">
      <c r="A962" t="s">
        <v>7</v>
      </c>
      <c r="B962" s="9" t="s">
        <v>21</v>
      </c>
      <c r="C962" s="9" t="s">
        <v>15</v>
      </c>
      <c r="D962" s="9" t="s">
        <v>12</v>
      </c>
      <c r="E962" s="9" t="s">
        <v>1000</v>
      </c>
      <c r="F962" s="7">
        <v>44822</v>
      </c>
      <c r="G962" s="9" t="s">
        <v>34</v>
      </c>
      <c r="H962" s="10">
        <v>2000</v>
      </c>
      <c r="I962" s="9">
        <f>$B$1-F962</f>
        <v>438</v>
      </c>
      <c r="J962" s="8">
        <f>DATEDIF(F962,$B$1,"m")+1</f>
        <v>15</v>
      </c>
      <c r="K962" s="8" t="str">
        <f>VLOOKUP(J962,$M$4:$N$10,2,1)</f>
        <v>&gt;12 months</v>
      </c>
    </row>
    <row r="963" spans="1:11" x14ac:dyDescent="0.25">
      <c r="A963" t="s">
        <v>9</v>
      </c>
      <c r="B963" s="9" t="s">
        <v>18</v>
      </c>
      <c r="C963" s="9" t="s">
        <v>12</v>
      </c>
      <c r="D963" s="9" t="s">
        <v>12</v>
      </c>
      <c r="E963" s="9" t="s">
        <v>1001</v>
      </c>
      <c r="F963" s="7">
        <v>44941</v>
      </c>
      <c r="G963" s="9" t="s">
        <v>34</v>
      </c>
      <c r="H963" s="10">
        <v>5300</v>
      </c>
      <c r="I963" s="9">
        <f>$B$1-F963</f>
        <v>319</v>
      </c>
      <c r="J963" s="8">
        <f>DATEDIF(F963,$B$1,"m")+1</f>
        <v>11</v>
      </c>
      <c r="K963" s="8" t="str">
        <f>VLOOKUP(J963,$M$4:$N$10,2,1)</f>
        <v>10-12 months</v>
      </c>
    </row>
    <row r="964" spans="1:11" x14ac:dyDescent="0.25">
      <c r="A964" t="s">
        <v>7</v>
      </c>
      <c r="B964" s="9" t="s">
        <v>16</v>
      </c>
      <c r="C964" s="9" t="s">
        <v>10</v>
      </c>
      <c r="D964" s="9" t="s">
        <v>40</v>
      </c>
      <c r="E964" s="9" t="s">
        <v>1002</v>
      </c>
      <c r="F964" s="7">
        <v>45221</v>
      </c>
      <c r="G964" s="9" t="s">
        <v>34</v>
      </c>
      <c r="H964" s="10">
        <v>1000</v>
      </c>
      <c r="I964" s="9">
        <f>$B$1-F964</f>
        <v>39</v>
      </c>
      <c r="J964" s="8">
        <f>DATEDIF(F964,$B$1,"m")+1</f>
        <v>2</v>
      </c>
      <c r="K964" s="8" t="str">
        <f>VLOOKUP(J964,$M$4:$N$10,2,1)</f>
        <v>2 months</v>
      </c>
    </row>
    <row r="965" spans="1:11" x14ac:dyDescent="0.25">
      <c r="A965" t="s">
        <v>7</v>
      </c>
      <c r="B965" s="9" t="s">
        <v>21</v>
      </c>
      <c r="C965" s="9" t="s">
        <v>15</v>
      </c>
      <c r="D965" s="9" t="s">
        <v>12</v>
      </c>
      <c r="E965" s="9" t="s">
        <v>1003</v>
      </c>
      <c r="F965" s="7">
        <v>44969</v>
      </c>
      <c r="G965" s="9" t="s">
        <v>34</v>
      </c>
      <c r="H965" s="10">
        <v>1100</v>
      </c>
      <c r="I965" s="9">
        <f>$B$1-F965</f>
        <v>291</v>
      </c>
      <c r="J965" s="8">
        <f>DATEDIF(F965,$B$1,"m")+1</f>
        <v>10</v>
      </c>
      <c r="K965" s="8" t="str">
        <f>VLOOKUP(J965,$M$4:$N$10,2,1)</f>
        <v>10-12 months</v>
      </c>
    </row>
    <row r="966" spans="1:11" x14ac:dyDescent="0.25">
      <c r="A966" t="s">
        <v>7</v>
      </c>
      <c r="B966" s="9" t="s">
        <v>19</v>
      </c>
      <c r="C966" s="9" t="s">
        <v>13</v>
      </c>
      <c r="D966" s="9" t="s">
        <v>13</v>
      </c>
      <c r="E966" s="9" t="s">
        <v>1004</v>
      </c>
      <c r="F966" s="7">
        <v>44762</v>
      </c>
      <c r="G966" s="9" t="s">
        <v>34</v>
      </c>
      <c r="H966" s="10">
        <v>1200</v>
      </c>
      <c r="I966" s="9">
        <f>$B$1-F966</f>
        <v>498</v>
      </c>
      <c r="J966" s="8">
        <f>DATEDIF(F966,$B$1,"m")+1</f>
        <v>17</v>
      </c>
      <c r="K966" s="8" t="str">
        <f>VLOOKUP(J966,$M$4:$N$10,2,1)</f>
        <v>&gt;12 months</v>
      </c>
    </row>
    <row r="967" spans="1:11" x14ac:dyDescent="0.25">
      <c r="A967" t="s">
        <v>9</v>
      </c>
      <c r="B967" s="9" t="s">
        <v>18</v>
      </c>
      <c r="C967" s="9" t="s">
        <v>12</v>
      </c>
      <c r="D967" s="9" t="s">
        <v>12</v>
      </c>
      <c r="E967" s="9" t="s">
        <v>1005</v>
      </c>
      <c r="F967" s="7">
        <v>44929</v>
      </c>
      <c r="G967" s="9" t="s">
        <v>34</v>
      </c>
      <c r="H967" s="10">
        <v>2000</v>
      </c>
      <c r="I967" s="9">
        <f>$B$1-F967</f>
        <v>331</v>
      </c>
      <c r="J967" s="8">
        <f>DATEDIF(F967,$B$1,"m")+1</f>
        <v>11</v>
      </c>
      <c r="K967" s="8" t="str">
        <f>VLOOKUP(J967,$M$4:$N$10,2,1)</f>
        <v>10-12 months</v>
      </c>
    </row>
    <row r="968" spans="1:11" x14ac:dyDescent="0.25">
      <c r="A968" t="s">
        <v>7</v>
      </c>
      <c r="B968" s="9" t="s">
        <v>21</v>
      </c>
      <c r="C968" s="9" t="s">
        <v>15</v>
      </c>
      <c r="D968" s="9" t="s">
        <v>12</v>
      </c>
      <c r="E968" s="9" t="s">
        <v>1006</v>
      </c>
      <c r="F968" s="7">
        <v>45140</v>
      </c>
      <c r="G968" s="9" t="s">
        <v>34</v>
      </c>
      <c r="H968" s="10">
        <v>1100</v>
      </c>
      <c r="I968" s="9">
        <f>$B$1-F968</f>
        <v>120</v>
      </c>
      <c r="J968" s="8">
        <f>DATEDIF(F968,$B$1,"m")+1</f>
        <v>4</v>
      </c>
      <c r="K968" s="8" t="str">
        <f>VLOOKUP(J968,$M$4:$N$10,2,1)</f>
        <v>4-6 months</v>
      </c>
    </row>
    <row r="969" spans="1:11" x14ac:dyDescent="0.25">
      <c r="A969" t="s">
        <v>9</v>
      </c>
      <c r="B969" s="9" t="s">
        <v>18</v>
      </c>
      <c r="C969" s="9" t="s">
        <v>12</v>
      </c>
      <c r="D969" s="9" t="s">
        <v>12</v>
      </c>
      <c r="E969" s="9" t="s">
        <v>1007</v>
      </c>
      <c r="F969" s="7">
        <v>44987</v>
      </c>
      <c r="G969" s="9" t="s">
        <v>34</v>
      </c>
      <c r="H969" s="10">
        <v>1800</v>
      </c>
      <c r="I969" s="9">
        <f>$B$1-F969</f>
        <v>273</v>
      </c>
      <c r="J969" s="8">
        <f>DATEDIF(F969,$B$1,"m")+1</f>
        <v>9</v>
      </c>
      <c r="K969" s="8" t="str">
        <f>VLOOKUP(J969,$M$4:$N$10,2,1)</f>
        <v>7-9 months</v>
      </c>
    </row>
    <row r="970" spans="1:11" x14ac:dyDescent="0.25">
      <c r="A970" t="s">
        <v>7</v>
      </c>
      <c r="B970" s="9" t="s">
        <v>20</v>
      </c>
      <c r="C970" s="9" t="s">
        <v>14</v>
      </c>
      <c r="D970" s="9" t="s">
        <v>13</v>
      </c>
      <c r="E970" s="9" t="s">
        <v>1008</v>
      </c>
      <c r="F970" s="7">
        <v>44911</v>
      </c>
      <c r="G970" s="9" t="s">
        <v>34</v>
      </c>
      <c r="H970" s="10">
        <v>2100</v>
      </c>
      <c r="I970" s="9">
        <f>$B$1-F970</f>
        <v>349</v>
      </c>
      <c r="J970" s="8">
        <f>DATEDIF(F970,$B$1,"m")+1</f>
        <v>12</v>
      </c>
      <c r="K970" s="8" t="str">
        <f>VLOOKUP(J970,$M$4:$N$10,2,1)</f>
        <v>10-12 months</v>
      </c>
    </row>
    <row r="971" spans="1:11" x14ac:dyDescent="0.25">
      <c r="A971" t="s">
        <v>9</v>
      </c>
      <c r="B971" s="9" t="s">
        <v>18</v>
      </c>
      <c r="C971" s="9" t="s">
        <v>12</v>
      </c>
      <c r="D971" s="9" t="s">
        <v>12</v>
      </c>
      <c r="E971" s="9" t="s">
        <v>1009</v>
      </c>
      <c r="F971" s="7">
        <v>45059</v>
      </c>
      <c r="G971" s="9" t="s">
        <v>34</v>
      </c>
      <c r="H971" s="10">
        <v>3500</v>
      </c>
      <c r="I971" s="9">
        <f>$B$1-F971</f>
        <v>201</v>
      </c>
      <c r="J971" s="8">
        <f>DATEDIF(F971,$B$1,"m")+1</f>
        <v>7</v>
      </c>
      <c r="K971" s="8" t="str">
        <f>VLOOKUP(J971,$M$4:$N$10,2,1)</f>
        <v>7-9 months</v>
      </c>
    </row>
    <row r="972" spans="1:11" x14ac:dyDescent="0.25">
      <c r="A972" t="s">
        <v>8</v>
      </c>
      <c r="B972" s="9" t="s">
        <v>18</v>
      </c>
      <c r="C972" s="9" t="s">
        <v>12</v>
      </c>
      <c r="D972" s="9" t="s">
        <v>12</v>
      </c>
      <c r="E972" s="9" t="s">
        <v>1010</v>
      </c>
      <c r="F972" s="7">
        <v>44925</v>
      </c>
      <c r="G972" s="9" t="s">
        <v>34</v>
      </c>
      <c r="H972" s="10">
        <v>4200</v>
      </c>
      <c r="I972" s="9">
        <f>$B$1-F972</f>
        <v>335</v>
      </c>
      <c r="J972" s="8">
        <f>DATEDIF(F972,$B$1,"m")+1</f>
        <v>12</v>
      </c>
      <c r="K972" s="8" t="str">
        <f>VLOOKUP(J972,$M$4:$N$10,2,1)</f>
        <v>10-12 months</v>
      </c>
    </row>
    <row r="973" spans="1:11" x14ac:dyDescent="0.25">
      <c r="A973" t="s">
        <v>9</v>
      </c>
      <c r="B973" s="9" t="s">
        <v>21</v>
      </c>
      <c r="C973" s="9" t="s">
        <v>15</v>
      </c>
      <c r="D973" s="9" t="s">
        <v>12</v>
      </c>
      <c r="E973" s="9" t="s">
        <v>1011</v>
      </c>
      <c r="F973" s="7">
        <v>44974</v>
      </c>
      <c r="G973" s="9" t="s">
        <v>34</v>
      </c>
      <c r="H973" s="10">
        <v>5100</v>
      </c>
      <c r="I973" s="9">
        <f>$B$1-F973</f>
        <v>286</v>
      </c>
      <c r="J973" s="8">
        <f>DATEDIF(F973,$B$1,"m")+1</f>
        <v>10</v>
      </c>
      <c r="K973" s="8" t="str">
        <f>VLOOKUP(J973,$M$4:$N$10,2,1)</f>
        <v>10-12 months</v>
      </c>
    </row>
    <row r="974" spans="1:11" x14ac:dyDescent="0.25">
      <c r="A974" t="s">
        <v>7</v>
      </c>
      <c r="B974" s="9" t="s">
        <v>21</v>
      </c>
      <c r="C974" s="9" t="s">
        <v>15</v>
      </c>
      <c r="D974" s="9" t="s">
        <v>12</v>
      </c>
      <c r="E974" s="9" t="s">
        <v>1012</v>
      </c>
      <c r="F974" s="7">
        <v>45217</v>
      </c>
      <c r="G974" s="9" t="s">
        <v>34</v>
      </c>
      <c r="H974" s="10">
        <v>5700</v>
      </c>
      <c r="I974" s="9">
        <f>$B$1-F974</f>
        <v>43</v>
      </c>
      <c r="J974" s="8">
        <f>DATEDIF(F974,$B$1,"m")+1</f>
        <v>2</v>
      </c>
      <c r="K974" s="8" t="str">
        <f>VLOOKUP(J974,$M$4:$N$10,2,1)</f>
        <v>2 months</v>
      </c>
    </row>
    <row r="975" spans="1:11" x14ac:dyDescent="0.25">
      <c r="A975" t="s">
        <v>7</v>
      </c>
      <c r="B975" s="9" t="s">
        <v>19</v>
      </c>
      <c r="C975" s="9" t="s">
        <v>13</v>
      </c>
      <c r="D975" s="9" t="s">
        <v>13</v>
      </c>
      <c r="E975" s="9" t="s">
        <v>1013</v>
      </c>
      <c r="F975" s="7">
        <v>45212</v>
      </c>
      <c r="G975" s="9" t="s">
        <v>34</v>
      </c>
      <c r="H975" s="10">
        <v>2200</v>
      </c>
      <c r="I975" s="9">
        <f>$B$1-F975</f>
        <v>48</v>
      </c>
      <c r="J975" s="8">
        <f>DATEDIF(F975,$B$1,"m")+1</f>
        <v>2</v>
      </c>
      <c r="K975" s="8" t="str">
        <f>VLOOKUP(J975,$M$4:$N$10,2,1)</f>
        <v>2 months</v>
      </c>
    </row>
    <row r="976" spans="1:11" x14ac:dyDescent="0.25">
      <c r="A976" t="s">
        <v>7</v>
      </c>
      <c r="B976" s="9" t="s">
        <v>19</v>
      </c>
      <c r="C976" s="9" t="s">
        <v>13</v>
      </c>
      <c r="D976" s="9" t="s">
        <v>13</v>
      </c>
      <c r="E976" s="9" t="s">
        <v>1014</v>
      </c>
      <c r="F976" s="7">
        <v>44990</v>
      </c>
      <c r="G976" s="9" t="s">
        <v>34</v>
      </c>
      <c r="H976" s="10">
        <v>5500</v>
      </c>
      <c r="I976" s="9">
        <f>$B$1-F976</f>
        <v>270</v>
      </c>
      <c r="J976" s="8">
        <f>DATEDIF(F976,$B$1,"m")+1</f>
        <v>9</v>
      </c>
      <c r="K976" s="8" t="str">
        <f>VLOOKUP(J976,$M$4:$N$10,2,1)</f>
        <v>7-9 months</v>
      </c>
    </row>
    <row r="977" spans="1:11" x14ac:dyDescent="0.25">
      <c r="A977" t="s">
        <v>7</v>
      </c>
      <c r="B977" s="9" t="s">
        <v>16</v>
      </c>
      <c r="C977" s="9" t="s">
        <v>10</v>
      </c>
      <c r="D977" s="9" t="s">
        <v>40</v>
      </c>
      <c r="E977" s="9" t="s">
        <v>1015</v>
      </c>
      <c r="F977" s="7">
        <v>44933</v>
      </c>
      <c r="G977" s="9" t="s">
        <v>34</v>
      </c>
      <c r="H977" s="10">
        <v>1900</v>
      </c>
      <c r="I977" s="9">
        <f>$B$1-F977</f>
        <v>327</v>
      </c>
      <c r="J977" s="8">
        <f>DATEDIF(F977,$B$1,"m")+1</f>
        <v>11</v>
      </c>
      <c r="K977" s="8" t="str">
        <f>VLOOKUP(J977,$M$4:$N$10,2,1)</f>
        <v>10-12 months</v>
      </c>
    </row>
    <row r="978" spans="1:11" x14ac:dyDescent="0.25">
      <c r="A978" t="s">
        <v>9</v>
      </c>
      <c r="B978" s="9" t="s">
        <v>18</v>
      </c>
      <c r="C978" s="9" t="s">
        <v>12</v>
      </c>
      <c r="D978" s="9" t="s">
        <v>12</v>
      </c>
      <c r="E978" s="9" t="s">
        <v>1016</v>
      </c>
      <c r="F978" s="7">
        <v>45156</v>
      </c>
      <c r="G978" s="9" t="s">
        <v>34</v>
      </c>
      <c r="H978" s="10">
        <v>5900</v>
      </c>
      <c r="I978" s="9">
        <f>$B$1-F978</f>
        <v>104</v>
      </c>
      <c r="J978" s="8">
        <f>DATEDIF(F978,$B$1,"m")+1</f>
        <v>4</v>
      </c>
      <c r="K978" s="8" t="str">
        <f>VLOOKUP(J978,$M$4:$N$10,2,1)</f>
        <v>4-6 months</v>
      </c>
    </row>
    <row r="979" spans="1:11" x14ac:dyDescent="0.25">
      <c r="A979" t="s">
        <v>7</v>
      </c>
      <c r="B979" s="9" t="s">
        <v>21</v>
      </c>
      <c r="C979" s="9" t="s">
        <v>15</v>
      </c>
      <c r="D979" s="9" t="s">
        <v>12</v>
      </c>
      <c r="E979" s="9" t="s">
        <v>1017</v>
      </c>
      <c r="F979" s="7">
        <v>44904</v>
      </c>
      <c r="G979" s="9" t="s">
        <v>34</v>
      </c>
      <c r="H979" s="10">
        <v>4200</v>
      </c>
      <c r="I979" s="9">
        <f>$B$1-F979</f>
        <v>356</v>
      </c>
      <c r="J979" s="8">
        <f>DATEDIF(F979,$B$1,"m")+1</f>
        <v>12</v>
      </c>
      <c r="K979" s="8" t="str">
        <f>VLOOKUP(J979,$M$4:$N$10,2,1)</f>
        <v>10-12 months</v>
      </c>
    </row>
    <row r="980" spans="1:11" x14ac:dyDescent="0.25">
      <c r="A980" t="s">
        <v>9</v>
      </c>
      <c r="B980" s="9" t="s">
        <v>21</v>
      </c>
      <c r="C980" s="9" t="s">
        <v>15</v>
      </c>
      <c r="D980" s="9" t="s">
        <v>12</v>
      </c>
      <c r="E980" s="9" t="s">
        <v>1018</v>
      </c>
      <c r="F980" s="7">
        <v>45097</v>
      </c>
      <c r="G980" s="9" t="s">
        <v>34</v>
      </c>
      <c r="H980" s="10">
        <v>1300</v>
      </c>
      <c r="I980" s="9">
        <f>$B$1-F980</f>
        <v>163</v>
      </c>
      <c r="J980" s="8">
        <f>DATEDIF(F980,$B$1,"m")+1</f>
        <v>6</v>
      </c>
      <c r="K980" s="8" t="str">
        <f>VLOOKUP(J980,$M$4:$N$10,2,1)</f>
        <v>4-6 months</v>
      </c>
    </row>
    <row r="981" spans="1:11" x14ac:dyDescent="0.25">
      <c r="A981" t="s">
        <v>9</v>
      </c>
      <c r="B981" s="9" t="s">
        <v>21</v>
      </c>
      <c r="C981" s="9" t="s">
        <v>15</v>
      </c>
      <c r="D981" s="9" t="s">
        <v>12</v>
      </c>
      <c r="E981" s="9" t="s">
        <v>1019</v>
      </c>
      <c r="F981" s="7">
        <v>44827</v>
      </c>
      <c r="G981" s="9" t="s">
        <v>34</v>
      </c>
      <c r="H981" s="10">
        <v>2800</v>
      </c>
      <c r="I981" s="9">
        <f>$B$1-F981</f>
        <v>433</v>
      </c>
      <c r="J981" s="8">
        <f>DATEDIF(F981,$B$1,"m")+1</f>
        <v>15</v>
      </c>
      <c r="K981" s="8" t="str">
        <f>VLOOKUP(J981,$M$4:$N$10,2,1)</f>
        <v>&gt;12 months</v>
      </c>
    </row>
    <row r="982" spans="1:11" x14ac:dyDescent="0.25">
      <c r="A982" t="s">
        <v>7</v>
      </c>
      <c r="B982" s="9" t="s">
        <v>21</v>
      </c>
      <c r="C982" s="9" t="s">
        <v>15</v>
      </c>
      <c r="D982" s="9" t="s">
        <v>12</v>
      </c>
      <c r="E982" s="9" t="s">
        <v>1020</v>
      </c>
      <c r="F982" s="7">
        <v>44917</v>
      </c>
      <c r="G982" s="9" t="s">
        <v>34</v>
      </c>
      <c r="H982" s="10">
        <v>1300</v>
      </c>
      <c r="I982" s="9">
        <f>$B$1-F982</f>
        <v>343</v>
      </c>
      <c r="J982" s="8">
        <f>DATEDIF(F982,$B$1,"m")+1</f>
        <v>12</v>
      </c>
      <c r="K982" s="8" t="str">
        <f>VLOOKUP(J982,$M$4:$N$10,2,1)</f>
        <v>10-12 months</v>
      </c>
    </row>
    <row r="983" spans="1:11" x14ac:dyDescent="0.25">
      <c r="A983" t="s">
        <v>7</v>
      </c>
      <c r="B983" s="9" t="s">
        <v>19</v>
      </c>
      <c r="C983" s="9" t="s">
        <v>13</v>
      </c>
      <c r="D983" s="9" t="s">
        <v>13</v>
      </c>
      <c r="E983" s="9" t="s">
        <v>1021</v>
      </c>
      <c r="F983" s="7">
        <v>44847</v>
      </c>
      <c r="G983" s="9" t="s">
        <v>34</v>
      </c>
      <c r="H983" s="10">
        <v>2600</v>
      </c>
      <c r="I983" s="9">
        <f>$B$1-F983</f>
        <v>413</v>
      </c>
      <c r="J983" s="8">
        <f>DATEDIF(F983,$B$1,"m")+1</f>
        <v>14</v>
      </c>
      <c r="K983" s="8" t="str">
        <f>VLOOKUP(J983,$M$4:$N$10,2,1)</f>
        <v>&gt;12 months</v>
      </c>
    </row>
    <row r="984" spans="1:11" x14ac:dyDescent="0.25">
      <c r="A984" t="s">
        <v>7</v>
      </c>
      <c r="B984" s="9" t="s">
        <v>21</v>
      </c>
      <c r="C984" s="9" t="s">
        <v>15</v>
      </c>
      <c r="D984" s="9" t="s">
        <v>12</v>
      </c>
      <c r="E984" s="9" t="s">
        <v>1022</v>
      </c>
      <c r="F984" s="7">
        <v>44988</v>
      </c>
      <c r="G984" s="9" t="s">
        <v>34</v>
      </c>
      <c r="H984" s="10">
        <v>1900</v>
      </c>
      <c r="I984" s="9">
        <f>$B$1-F984</f>
        <v>272</v>
      </c>
      <c r="J984" s="8">
        <f>DATEDIF(F984,$B$1,"m")+1</f>
        <v>9</v>
      </c>
      <c r="K984" s="8" t="str">
        <f>VLOOKUP(J984,$M$4:$N$10,2,1)</f>
        <v>7-9 months</v>
      </c>
    </row>
    <row r="985" spans="1:11" x14ac:dyDescent="0.25">
      <c r="A985" t="s">
        <v>9</v>
      </c>
      <c r="B985" s="9" t="s">
        <v>17</v>
      </c>
      <c r="C985" s="9" t="s">
        <v>11</v>
      </c>
      <c r="D985" s="9" t="s">
        <v>41</v>
      </c>
      <c r="E985" s="9" t="s">
        <v>1023</v>
      </c>
      <c r="F985" s="7">
        <v>44878</v>
      </c>
      <c r="G985" s="9" t="s">
        <v>34</v>
      </c>
      <c r="H985" s="10">
        <v>3700</v>
      </c>
      <c r="I985" s="9">
        <f>$B$1-F985</f>
        <v>382</v>
      </c>
      <c r="J985" s="8">
        <f>DATEDIF(F985,$B$1,"m")+1</f>
        <v>13</v>
      </c>
      <c r="K985" s="8" t="str">
        <f>VLOOKUP(J985,$M$4:$N$10,2,1)</f>
        <v>&gt;12 months</v>
      </c>
    </row>
    <row r="986" spans="1:11" x14ac:dyDescent="0.25">
      <c r="A986" t="s">
        <v>8</v>
      </c>
      <c r="B986" s="9" t="s">
        <v>16</v>
      </c>
      <c r="C986" s="9" t="s">
        <v>10</v>
      </c>
      <c r="D986" s="9" t="s">
        <v>40</v>
      </c>
      <c r="E986" s="9" t="s">
        <v>1024</v>
      </c>
      <c r="F986" s="7">
        <v>45102</v>
      </c>
      <c r="G986" s="9" t="s">
        <v>34</v>
      </c>
      <c r="H986" s="10">
        <v>2700</v>
      </c>
      <c r="I986" s="9">
        <f>$B$1-F986</f>
        <v>158</v>
      </c>
      <c r="J986" s="8">
        <f>DATEDIF(F986,$B$1,"m")+1</f>
        <v>6</v>
      </c>
      <c r="K986" s="8" t="str">
        <f>VLOOKUP(J986,$M$4:$N$10,2,1)</f>
        <v>4-6 months</v>
      </c>
    </row>
    <row r="987" spans="1:11" x14ac:dyDescent="0.25">
      <c r="A987" t="s">
        <v>9</v>
      </c>
      <c r="B987" s="9" t="s">
        <v>17</v>
      </c>
      <c r="C987" s="9" t="s">
        <v>11</v>
      </c>
      <c r="D987" s="9" t="s">
        <v>41</v>
      </c>
      <c r="E987" s="9" t="s">
        <v>1025</v>
      </c>
      <c r="F987" s="7">
        <v>44832</v>
      </c>
      <c r="G987" s="9" t="s">
        <v>34</v>
      </c>
      <c r="H987" s="10">
        <v>4900</v>
      </c>
      <c r="I987" s="9">
        <f>$B$1-F987</f>
        <v>428</v>
      </c>
      <c r="J987" s="8">
        <f>DATEDIF(F987,$B$1,"m")+1</f>
        <v>15</v>
      </c>
      <c r="K987" s="8" t="str">
        <f>VLOOKUP(J987,$M$4:$N$10,2,1)</f>
        <v>&gt;12 months</v>
      </c>
    </row>
    <row r="988" spans="1:11" x14ac:dyDescent="0.25">
      <c r="A988" t="s">
        <v>7</v>
      </c>
      <c r="B988" s="9" t="s">
        <v>19</v>
      </c>
      <c r="C988" s="9" t="s">
        <v>13</v>
      </c>
      <c r="D988" s="9" t="s">
        <v>13</v>
      </c>
      <c r="E988" s="9" t="s">
        <v>1026</v>
      </c>
      <c r="F988" s="7">
        <v>44784</v>
      </c>
      <c r="G988" s="9" t="s">
        <v>34</v>
      </c>
      <c r="H988" s="10">
        <v>3700</v>
      </c>
      <c r="I988" s="9">
        <f>$B$1-F988</f>
        <v>476</v>
      </c>
      <c r="J988" s="8">
        <f>DATEDIF(F988,$B$1,"m")+1</f>
        <v>16</v>
      </c>
      <c r="K988" s="8" t="str">
        <f>VLOOKUP(J988,$M$4:$N$10,2,1)</f>
        <v>&gt;12 months</v>
      </c>
    </row>
    <row r="989" spans="1:11" x14ac:dyDescent="0.25">
      <c r="A989" t="s">
        <v>7</v>
      </c>
      <c r="B989" s="9" t="s">
        <v>21</v>
      </c>
      <c r="C989" s="9" t="s">
        <v>15</v>
      </c>
      <c r="D989" s="9" t="s">
        <v>12</v>
      </c>
      <c r="E989" s="9" t="s">
        <v>1027</v>
      </c>
      <c r="F989" s="7">
        <v>44804</v>
      </c>
      <c r="G989" s="9" t="s">
        <v>34</v>
      </c>
      <c r="H989" s="10">
        <v>1900</v>
      </c>
      <c r="I989" s="9">
        <f>$B$1-F989</f>
        <v>456</v>
      </c>
      <c r="J989" s="8">
        <f>DATEDIF(F989,$B$1,"m")+1</f>
        <v>15</v>
      </c>
      <c r="K989" s="8" t="str">
        <f>VLOOKUP(J989,$M$4:$N$10,2,1)</f>
        <v>&gt;12 months</v>
      </c>
    </row>
    <row r="990" spans="1:11" x14ac:dyDescent="0.25">
      <c r="A990" t="s">
        <v>9</v>
      </c>
      <c r="B990" s="9" t="s">
        <v>16</v>
      </c>
      <c r="C990" s="9" t="s">
        <v>10</v>
      </c>
      <c r="D990" s="9" t="s">
        <v>40</v>
      </c>
      <c r="E990" s="9" t="s">
        <v>1028</v>
      </c>
      <c r="F990" s="7">
        <v>45048</v>
      </c>
      <c r="G990" s="9" t="s">
        <v>34</v>
      </c>
      <c r="H990" s="10">
        <v>2200</v>
      </c>
      <c r="I990" s="9">
        <f>$B$1-F990</f>
        <v>212</v>
      </c>
      <c r="J990" s="8">
        <f>DATEDIF(F990,$B$1,"m")+1</f>
        <v>7</v>
      </c>
      <c r="K990" s="8" t="str">
        <f>VLOOKUP(J990,$M$4:$N$10,2,1)</f>
        <v>7-9 months</v>
      </c>
    </row>
    <row r="991" spans="1:11" x14ac:dyDescent="0.25">
      <c r="A991" t="s">
        <v>9</v>
      </c>
      <c r="B991" s="9" t="s">
        <v>20</v>
      </c>
      <c r="C991" s="9" t="s">
        <v>14</v>
      </c>
      <c r="D991" s="9" t="s">
        <v>13</v>
      </c>
      <c r="E991" s="9" t="s">
        <v>1029</v>
      </c>
      <c r="F991" s="7">
        <v>44901</v>
      </c>
      <c r="G991" s="9" t="s">
        <v>34</v>
      </c>
      <c r="H991" s="10">
        <v>4300</v>
      </c>
      <c r="I991" s="9">
        <f>$B$1-F991</f>
        <v>359</v>
      </c>
      <c r="J991" s="8">
        <f>DATEDIF(F991,$B$1,"m")+1</f>
        <v>12</v>
      </c>
      <c r="K991" s="8" t="str">
        <f>VLOOKUP(J991,$M$4:$N$10,2,1)</f>
        <v>10-12 months</v>
      </c>
    </row>
    <row r="992" spans="1:11" x14ac:dyDescent="0.25">
      <c r="A992" t="s">
        <v>9</v>
      </c>
      <c r="B992" s="9" t="s">
        <v>17</v>
      </c>
      <c r="C992" s="9" t="s">
        <v>11</v>
      </c>
      <c r="D992" s="9" t="s">
        <v>41</v>
      </c>
      <c r="E992" s="9" t="s">
        <v>1030</v>
      </c>
      <c r="F992" s="7">
        <v>44772</v>
      </c>
      <c r="G992" s="9" t="s">
        <v>34</v>
      </c>
      <c r="H992" s="10">
        <v>4800</v>
      </c>
      <c r="I992" s="9">
        <f>$B$1-F992</f>
        <v>488</v>
      </c>
      <c r="J992" s="8">
        <f>DATEDIF(F992,$B$1,"m")+1</f>
        <v>17</v>
      </c>
      <c r="K992" s="8" t="str">
        <f>VLOOKUP(J992,$M$4:$N$10,2,1)</f>
        <v>&gt;12 months</v>
      </c>
    </row>
    <row r="993" spans="1:11" x14ac:dyDescent="0.25">
      <c r="A993" t="s">
        <v>8</v>
      </c>
      <c r="B993" s="9" t="s">
        <v>19</v>
      </c>
      <c r="C993" s="9" t="s">
        <v>13</v>
      </c>
      <c r="D993" s="9" t="s">
        <v>13</v>
      </c>
      <c r="E993" s="9" t="s">
        <v>1031</v>
      </c>
      <c r="F993" s="7">
        <v>45091</v>
      </c>
      <c r="G993" s="9" t="s">
        <v>34</v>
      </c>
      <c r="H993" s="10">
        <v>4500</v>
      </c>
      <c r="I993" s="9">
        <f>$B$1-F993</f>
        <v>169</v>
      </c>
      <c r="J993" s="8">
        <f>DATEDIF(F993,$B$1,"m")+1</f>
        <v>6</v>
      </c>
      <c r="K993" s="8" t="str">
        <f>VLOOKUP(J993,$M$4:$N$10,2,1)</f>
        <v>4-6 months</v>
      </c>
    </row>
    <row r="994" spans="1:11" x14ac:dyDescent="0.25">
      <c r="A994" t="s">
        <v>7</v>
      </c>
      <c r="B994" s="9" t="s">
        <v>17</v>
      </c>
      <c r="C994" s="9" t="s">
        <v>11</v>
      </c>
      <c r="D994" s="9" t="s">
        <v>41</v>
      </c>
      <c r="E994" s="9" t="s">
        <v>1032</v>
      </c>
      <c r="F994" s="7">
        <v>45024</v>
      </c>
      <c r="G994" s="9" t="s">
        <v>34</v>
      </c>
      <c r="H994" s="10">
        <v>3000</v>
      </c>
      <c r="I994" s="9">
        <f>$B$1-F994</f>
        <v>236</v>
      </c>
      <c r="J994" s="8">
        <f>DATEDIF(F994,$B$1,"m")+1</f>
        <v>8</v>
      </c>
      <c r="K994" s="8" t="str">
        <f>VLOOKUP(J994,$M$4:$N$10,2,1)</f>
        <v>7-9 months</v>
      </c>
    </row>
    <row r="995" spans="1:11" x14ac:dyDescent="0.25">
      <c r="A995" t="s">
        <v>7</v>
      </c>
      <c r="B995" s="9" t="s">
        <v>19</v>
      </c>
      <c r="C995" s="9" t="s">
        <v>13</v>
      </c>
      <c r="D995" s="9" t="s">
        <v>13</v>
      </c>
      <c r="E995" s="9" t="s">
        <v>1033</v>
      </c>
      <c r="F995" s="7">
        <v>44998</v>
      </c>
      <c r="G995" s="9" t="s">
        <v>34</v>
      </c>
      <c r="H995" s="10">
        <v>3800</v>
      </c>
      <c r="I995" s="9">
        <f>$B$1-F995</f>
        <v>262</v>
      </c>
      <c r="J995" s="8">
        <f>DATEDIF(F995,$B$1,"m")+1</f>
        <v>9</v>
      </c>
      <c r="K995" s="8" t="str">
        <f>VLOOKUP(J995,$M$4:$N$10,2,1)</f>
        <v>7-9 months</v>
      </c>
    </row>
    <row r="996" spans="1:11" x14ac:dyDescent="0.25">
      <c r="A996" t="s">
        <v>7</v>
      </c>
      <c r="B996" s="9" t="s">
        <v>17</v>
      </c>
      <c r="C996" s="9" t="s">
        <v>11</v>
      </c>
      <c r="D996" s="9" t="s">
        <v>41</v>
      </c>
      <c r="E996" s="9" t="s">
        <v>1034</v>
      </c>
      <c r="F996" s="7">
        <v>44792</v>
      </c>
      <c r="G996" s="9" t="s">
        <v>34</v>
      </c>
      <c r="H996" s="10">
        <v>1700</v>
      </c>
      <c r="I996" s="9">
        <f>$B$1-F996</f>
        <v>468</v>
      </c>
      <c r="J996" s="8">
        <f>DATEDIF(F996,$B$1,"m")+1</f>
        <v>16</v>
      </c>
      <c r="K996" s="8" t="str">
        <f>VLOOKUP(J996,$M$4:$N$10,2,1)</f>
        <v>&gt;12 months</v>
      </c>
    </row>
    <row r="997" spans="1:11" x14ac:dyDescent="0.25">
      <c r="A997" t="s">
        <v>7</v>
      </c>
      <c r="B997" s="9" t="s">
        <v>20</v>
      </c>
      <c r="C997" s="9" t="s">
        <v>14</v>
      </c>
      <c r="D997" s="9" t="s">
        <v>13</v>
      </c>
      <c r="E997" s="9" t="s">
        <v>1035</v>
      </c>
      <c r="F997" s="7">
        <v>44882</v>
      </c>
      <c r="G997" s="9" t="s">
        <v>34</v>
      </c>
      <c r="H997" s="10">
        <v>1600</v>
      </c>
      <c r="I997" s="9">
        <f>$B$1-F997</f>
        <v>378</v>
      </c>
      <c r="J997" s="8">
        <f>DATEDIF(F997,$B$1,"m")+1</f>
        <v>13</v>
      </c>
      <c r="K997" s="8" t="str">
        <f>VLOOKUP(J997,$M$4:$N$10,2,1)</f>
        <v>&gt;12 months</v>
      </c>
    </row>
    <row r="998" spans="1:11" x14ac:dyDescent="0.25">
      <c r="A998" t="s">
        <v>8</v>
      </c>
      <c r="B998" s="9" t="s">
        <v>18</v>
      </c>
      <c r="C998" s="9" t="s">
        <v>12</v>
      </c>
      <c r="D998" s="9" t="s">
        <v>12</v>
      </c>
      <c r="E998" s="9" t="s">
        <v>1036</v>
      </c>
      <c r="F998" s="7">
        <v>45221</v>
      </c>
      <c r="G998" s="9" t="s">
        <v>34</v>
      </c>
      <c r="H998" s="10">
        <v>3700</v>
      </c>
      <c r="I998" s="9">
        <f>$B$1-F998</f>
        <v>39</v>
      </c>
      <c r="J998" s="8">
        <f>DATEDIF(F998,$B$1,"m")+1</f>
        <v>2</v>
      </c>
      <c r="K998" s="8" t="str">
        <f>VLOOKUP(J998,$M$4:$N$10,2,1)</f>
        <v>2 months</v>
      </c>
    </row>
    <row r="999" spans="1:11" x14ac:dyDescent="0.25">
      <c r="A999" t="s">
        <v>9</v>
      </c>
      <c r="B999" s="9" t="s">
        <v>18</v>
      </c>
      <c r="C999" s="9" t="s">
        <v>12</v>
      </c>
      <c r="D999" s="9" t="s">
        <v>12</v>
      </c>
      <c r="E999" s="9" t="s">
        <v>1037</v>
      </c>
      <c r="F999" s="7">
        <v>44952</v>
      </c>
      <c r="G999" s="9" t="s">
        <v>34</v>
      </c>
      <c r="H999" s="10">
        <v>5300</v>
      </c>
      <c r="I999" s="9">
        <f>$B$1-F999</f>
        <v>308</v>
      </c>
      <c r="J999" s="8">
        <f>DATEDIF(F999,$B$1,"m")+1</f>
        <v>11</v>
      </c>
      <c r="K999" s="8" t="str">
        <f>VLOOKUP(J999,$M$4:$N$10,2,1)</f>
        <v>10-12 months</v>
      </c>
    </row>
    <row r="1000" spans="1:11" x14ac:dyDescent="0.25">
      <c r="A1000" t="s">
        <v>9</v>
      </c>
      <c r="B1000" s="9" t="s">
        <v>17</v>
      </c>
      <c r="C1000" s="9" t="s">
        <v>11</v>
      </c>
      <c r="D1000" s="9" t="s">
        <v>41</v>
      </c>
      <c r="E1000" s="9" t="s">
        <v>1038</v>
      </c>
      <c r="F1000" s="7">
        <v>45047</v>
      </c>
      <c r="G1000" s="9" t="s">
        <v>34</v>
      </c>
      <c r="H1000" s="10">
        <v>1300</v>
      </c>
      <c r="I1000" s="9">
        <f>$B$1-F1000</f>
        <v>213</v>
      </c>
      <c r="J1000" s="8">
        <f>DATEDIF(F1000,$B$1,"m")+1</f>
        <v>7</v>
      </c>
      <c r="K1000" s="8" t="str">
        <f>VLOOKUP(J1000,$M$4:$N$10,2,1)</f>
        <v>7-9 months</v>
      </c>
    </row>
    <row r="1001" spans="1:11" x14ac:dyDescent="0.25">
      <c r="A1001" t="s">
        <v>7</v>
      </c>
      <c r="B1001" s="9" t="s">
        <v>17</v>
      </c>
      <c r="C1001" s="9" t="s">
        <v>11</v>
      </c>
      <c r="D1001" s="9" t="s">
        <v>41</v>
      </c>
      <c r="E1001" s="9" t="s">
        <v>1039</v>
      </c>
      <c r="F1001" s="7">
        <v>45027</v>
      </c>
      <c r="G1001" s="9" t="s">
        <v>34</v>
      </c>
      <c r="H1001" s="10">
        <v>3100</v>
      </c>
      <c r="I1001" s="9">
        <f>$B$1-F1001</f>
        <v>233</v>
      </c>
      <c r="J1001" s="8">
        <f>DATEDIF(F1001,$B$1,"m")+1</f>
        <v>8</v>
      </c>
      <c r="K1001" s="8" t="str">
        <f>VLOOKUP(J1001,$M$4:$N$10,2,1)</f>
        <v>7-9 months</v>
      </c>
    </row>
    <row r="1002" spans="1:11" x14ac:dyDescent="0.25">
      <c r="A1002" t="s">
        <v>7</v>
      </c>
      <c r="B1002" s="9" t="s">
        <v>18</v>
      </c>
      <c r="C1002" s="9" t="s">
        <v>12</v>
      </c>
      <c r="D1002" s="9" t="s">
        <v>12</v>
      </c>
      <c r="E1002" s="9" t="s">
        <v>1040</v>
      </c>
      <c r="F1002" s="7">
        <v>44857</v>
      </c>
      <c r="G1002" s="9" t="s">
        <v>34</v>
      </c>
      <c r="H1002" s="10">
        <v>2400</v>
      </c>
      <c r="I1002" s="9">
        <f>$B$1-F1002</f>
        <v>403</v>
      </c>
      <c r="J1002" s="8">
        <f>DATEDIF(F1002,$B$1,"m")+1</f>
        <v>14</v>
      </c>
      <c r="K1002" s="8" t="str">
        <f>VLOOKUP(J1002,$M$4:$N$10,2,1)</f>
        <v>&gt;12 months</v>
      </c>
    </row>
    <row r="1003" spans="1:11" x14ac:dyDescent="0.25">
      <c r="A1003" t="s">
        <v>8</v>
      </c>
      <c r="B1003" s="9" t="s">
        <v>1042</v>
      </c>
      <c r="C1003" s="9" t="s">
        <v>1043</v>
      </c>
      <c r="D1003" s="9" t="s">
        <v>1044</v>
      </c>
      <c r="E1003" s="9" t="s">
        <v>1046</v>
      </c>
      <c r="F1003" s="7">
        <v>45237</v>
      </c>
      <c r="G1003" s="9" t="s">
        <v>34</v>
      </c>
      <c r="H1003" s="10">
        <v>5300</v>
      </c>
      <c r="I1003" s="9">
        <f t="shared" ref="I1003:I1066" si="0">$B$1-F1003</f>
        <v>23</v>
      </c>
      <c r="J1003" s="30">
        <f t="shared" ref="J1003:J1066" si="1">DATEDIF(F1003,$B$1,"m")+1</f>
        <v>1</v>
      </c>
      <c r="K1003" s="10" t="str">
        <f t="shared" ref="K1003:K1066" si="2">VLOOKUP(J1003,$M$4:$N$10,2,1)</f>
        <v>1 month</v>
      </c>
    </row>
    <row r="1004" spans="1:11" x14ac:dyDescent="0.25">
      <c r="A1004" t="s">
        <v>7</v>
      </c>
      <c r="B1004" s="9" t="s">
        <v>21</v>
      </c>
      <c r="C1004" s="9" t="s">
        <v>15</v>
      </c>
      <c r="D1004" s="9" t="s">
        <v>12</v>
      </c>
      <c r="E1004" s="9" t="s">
        <v>1047</v>
      </c>
      <c r="F1004" s="7">
        <v>45236</v>
      </c>
      <c r="G1004" s="9" t="s">
        <v>34</v>
      </c>
      <c r="H1004" s="10">
        <v>1100</v>
      </c>
      <c r="I1004" s="9">
        <f t="shared" si="0"/>
        <v>24</v>
      </c>
      <c r="J1004" s="30">
        <f t="shared" si="1"/>
        <v>1</v>
      </c>
      <c r="K1004" s="10" t="str">
        <f t="shared" si="2"/>
        <v>1 month</v>
      </c>
    </row>
    <row r="1005" spans="1:11" x14ac:dyDescent="0.25">
      <c r="A1005" t="s">
        <v>8</v>
      </c>
      <c r="B1005" s="9" t="s">
        <v>1042</v>
      </c>
      <c r="C1005" s="9" t="s">
        <v>1043</v>
      </c>
      <c r="D1005" s="9" t="s">
        <v>1044</v>
      </c>
      <c r="E1005" s="9" t="s">
        <v>1048</v>
      </c>
      <c r="F1005" s="7">
        <v>45254</v>
      </c>
      <c r="G1005" s="9" t="s">
        <v>34</v>
      </c>
      <c r="H1005" s="10">
        <v>4100</v>
      </c>
      <c r="I1005" s="9">
        <f t="shared" si="0"/>
        <v>6</v>
      </c>
      <c r="J1005" s="30">
        <f t="shared" si="1"/>
        <v>1</v>
      </c>
      <c r="K1005" s="10" t="str">
        <f t="shared" si="2"/>
        <v>1 month</v>
      </c>
    </row>
    <row r="1006" spans="1:11" x14ac:dyDescent="0.25">
      <c r="A1006" t="s">
        <v>7</v>
      </c>
      <c r="B1006" s="9" t="s">
        <v>20</v>
      </c>
      <c r="C1006" s="9" t="s">
        <v>14</v>
      </c>
      <c r="D1006" s="9" t="s">
        <v>13</v>
      </c>
      <c r="E1006" s="9" t="s">
        <v>1049</v>
      </c>
      <c r="F1006" s="7">
        <v>45251</v>
      </c>
      <c r="G1006" s="9" t="s">
        <v>34</v>
      </c>
      <c r="H1006" s="10">
        <v>1700</v>
      </c>
      <c r="I1006" s="9">
        <f t="shared" si="0"/>
        <v>9</v>
      </c>
      <c r="J1006" s="30">
        <f t="shared" si="1"/>
        <v>1</v>
      </c>
      <c r="K1006" s="10" t="str">
        <f t="shared" si="2"/>
        <v>1 month</v>
      </c>
    </row>
    <row r="1007" spans="1:11" x14ac:dyDescent="0.25">
      <c r="A1007" t="s">
        <v>7</v>
      </c>
      <c r="B1007" s="9" t="s">
        <v>21</v>
      </c>
      <c r="C1007" s="9" t="s">
        <v>15</v>
      </c>
      <c r="D1007" s="9" t="s">
        <v>12</v>
      </c>
      <c r="E1007" s="9" t="s">
        <v>1050</v>
      </c>
      <c r="F1007" s="7">
        <v>45234</v>
      </c>
      <c r="G1007" s="9" t="s">
        <v>34</v>
      </c>
      <c r="H1007" s="10">
        <v>2000</v>
      </c>
      <c r="I1007" s="9">
        <f t="shared" si="0"/>
        <v>26</v>
      </c>
      <c r="J1007" s="30">
        <f t="shared" si="1"/>
        <v>1</v>
      </c>
      <c r="K1007" s="10" t="str">
        <f t="shared" si="2"/>
        <v>1 month</v>
      </c>
    </row>
    <row r="1008" spans="1:11" x14ac:dyDescent="0.25">
      <c r="A1008" t="s">
        <v>8</v>
      </c>
      <c r="B1008" s="9" t="s">
        <v>21</v>
      </c>
      <c r="C1008" s="9" t="s">
        <v>15</v>
      </c>
      <c r="D1008" s="9" t="s">
        <v>12</v>
      </c>
      <c r="E1008" s="9" t="s">
        <v>1051</v>
      </c>
      <c r="F1008" s="7">
        <v>45238</v>
      </c>
      <c r="G1008" s="9" t="s">
        <v>34</v>
      </c>
      <c r="H1008" s="10">
        <v>3100</v>
      </c>
      <c r="I1008" s="9">
        <f t="shared" si="0"/>
        <v>22</v>
      </c>
      <c r="J1008" s="30">
        <f t="shared" si="1"/>
        <v>1</v>
      </c>
      <c r="K1008" s="10" t="str">
        <f t="shared" si="2"/>
        <v>1 month</v>
      </c>
    </row>
    <row r="1009" spans="1:11" x14ac:dyDescent="0.25">
      <c r="A1009" t="s">
        <v>8</v>
      </c>
      <c r="B1009" s="9" t="s">
        <v>17</v>
      </c>
      <c r="C1009" s="9" t="s">
        <v>11</v>
      </c>
      <c r="D1009" s="9" t="s">
        <v>41</v>
      </c>
      <c r="E1009" s="9" t="s">
        <v>1052</v>
      </c>
      <c r="F1009" s="7">
        <v>45255</v>
      </c>
      <c r="G1009" s="9" t="s">
        <v>34</v>
      </c>
      <c r="H1009" s="10">
        <v>5400</v>
      </c>
      <c r="I1009" s="9">
        <f t="shared" si="0"/>
        <v>5</v>
      </c>
      <c r="J1009" s="30">
        <f t="shared" si="1"/>
        <v>1</v>
      </c>
      <c r="K1009" s="10" t="str">
        <f t="shared" si="2"/>
        <v>1 month</v>
      </c>
    </row>
    <row r="1010" spans="1:11" x14ac:dyDescent="0.25">
      <c r="A1010" t="s">
        <v>7</v>
      </c>
      <c r="B1010" s="9" t="s">
        <v>21</v>
      </c>
      <c r="C1010" s="9" t="s">
        <v>15</v>
      </c>
      <c r="D1010" s="9" t="s">
        <v>12</v>
      </c>
      <c r="E1010" s="9" t="s">
        <v>1053</v>
      </c>
      <c r="F1010" s="7">
        <v>45259</v>
      </c>
      <c r="G1010" s="9" t="s">
        <v>34</v>
      </c>
      <c r="H1010" s="10">
        <v>2500</v>
      </c>
      <c r="I1010" s="9">
        <f t="shared" si="0"/>
        <v>1</v>
      </c>
      <c r="J1010" s="30">
        <f t="shared" si="1"/>
        <v>1</v>
      </c>
      <c r="K1010" s="10" t="str">
        <f t="shared" si="2"/>
        <v>1 month</v>
      </c>
    </row>
    <row r="1011" spans="1:11" x14ac:dyDescent="0.25">
      <c r="A1011" t="s">
        <v>8</v>
      </c>
      <c r="B1011" s="9" t="s">
        <v>21</v>
      </c>
      <c r="C1011" s="9" t="s">
        <v>15</v>
      </c>
      <c r="D1011" s="9" t="s">
        <v>12</v>
      </c>
      <c r="E1011" s="9" t="s">
        <v>1054</v>
      </c>
      <c r="F1011" s="7">
        <v>45244</v>
      </c>
      <c r="G1011" s="9" t="s">
        <v>34</v>
      </c>
      <c r="H1011" s="10">
        <v>5700</v>
      </c>
      <c r="I1011" s="9">
        <f t="shared" si="0"/>
        <v>16</v>
      </c>
      <c r="J1011" s="30">
        <f t="shared" si="1"/>
        <v>1</v>
      </c>
      <c r="K1011" s="10" t="str">
        <f t="shared" si="2"/>
        <v>1 month</v>
      </c>
    </row>
    <row r="1012" spans="1:11" x14ac:dyDescent="0.25">
      <c r="A1012" t="s">
        <v>7</v>
      </c>
      <c r="B1012" s="9" t="s">
        <v>19</v>
      </c>
      <c r="C1012" s="9" t="s">
        <v>13</v>
      </c>
      <c r="D1012" s="9" t="s">
        <v>13</v>
      </c>
      <c r="E1012" s="9" t="s">
        <v>1055</v>
      </c>
      <c r="F1012" s="7">
        <v>45246</v>
      </c>
      <c r="G1012" s="9" t="s">
        <v>34</v>
      </c>
      <c r="H1012" s="10">
        <v>4900</v>
      </c>
      <c r="I1012" s="9">
        <f t="shared" si="0"/>
        <v>14</v>
      </c>
      <c r="J1012" s="30">
        <f t="shared" si="1"/>
        <v>1</v>
      </c>
      <c r="K1012" s="10" t="str">
        <f t="shared" si="2"/>
        <v>1 month</v>
      </c>
    </row>
    <row r="1013" spans="1:11" x14ac:dyDescent="0.25">
      <c r="A1013" t="s">
        <v>8</v>
      </c>
      <c r="B1013" s="9" t="s">
        <v>21</v>
      </c>
      <c r="C1013" s="9" t="s">
        <v>15</v>
      </c>
      <c r="D1013" s="9" t="s">
        <v>12</v>
      </c>
      <c r="E1013" s="9" t="s">
        <v>1056</v>
      </c>
      <c r="F1013" s="7">
        <v>45233</v>
      </c>
      <c r="G1013" s="9" t="s">
        <v>34</v>
      </c>
      <c r="H1013" s="10">
        <v>1600</v>
      </c>
      <c r="I1013" s="9">
        <f t="shared" si="0"/>
        <v>27</v>
      </c>
      <c r="J1013" s="30">
        <f t="shared" si="1"/>
        <v>1</v>
      </c>
      <c r="K1013" s="10" t="str">
        <f t="shared" si="2"/>
        <v>1 month</v>
      </c>
    </row>
    <row r="1014" spans="1:11" x14ac:dyDescent="0.25">
      <c r="A1014" t="s">
        <v>8</v>
      </c>
      <c r="B1014" s="9" t="s">
        <v>16</v>
      </c>
      <c r="C1014" s="9" t="s">
        <v>10</v>
      </c>
      <c r="D1014" s="9" t="s">
        <v>40</v>
      </c>
      <c r="E1014" s="9" t="s">
        <v>1057</v>
      </c>
      <c r="F1014" s="7">
        <v>45251</v>
      </c>
      <c r="G1014" s="9" t="s">
        <v>34</v>
      </c>
      <c r="H1014" s="10">
        <v>5900</v>
      </c>
      <c r="I1014" s="9">
        <f t="shared" si="0"/>
        <v>9</v>
      </c>
      <c r="J1014" s="30">
        <f t="shared" si="1"/>
        <v>1</v>
      </c>
      <c r="K1014" s="10" t="str">
        <f t="shared" si="2"/>
        <v>1 month</v>
      </c>
    </row>
    <row r="1015" spans="1:11" x14ac:dyDescent="0.25">
      <c r="A1015" t="s">
        <v>7</v>
      </c>
      <c r="B1015" s="9" t="s">
        <v>21</v>
      </c>
      <c r="C1015" s="9" t="s">
        <v>15</v>
      </c>
      <c r="D1015" s="9" t="s">
        <v>12</v>
      </c>
      <c r="E1015" s="9" t="s">
        <v>1058</v>
      </c>
      <c r="F1015" s="7">
        <v>45239</v>
      </c>
      <c r="G1015" s="9" t="s">
        <v>34</v>
      </c>
      <c r="H1015" s="10">
        <v>3800</v>
      </c>
      <c r="I1015" s="9">
        <f t="shared" si="0"/>
        <v>21</v>
      </c>
      <c r="J1015" s="30">
        <f t="shared" si="1"/>
        <v>1</v>
      </c>
      <c r="K1015" s="10" t="str">
        <f t="shared" si="2"/>
        <v>1 month</v>
      </c>
    </row>
    <row r="1016" spans="1:11" x14ac:dyDescent="0.25">
      <c r="A1016" t="s">
        <v>7</v>
      </c>
      <c r="B1016" s="9" t="s">
        <v>18</v>
      </c>
      <c r="C1016" s="9" t="s">
        <v>12</v>
      </c>
      <c r="D1016" s="9" t="s">
        <v>12</v>
      </c>
      <c r="E1016" s="9" t="s">
        <v>1059</v>
      </c>
      <c r="F1016" s="7">
        <v>45245</v>
      </c>
      <c r="G1016" s="9" t="s">
        <v>34</v>
      </c>
      <c r="H1016" s="10">
        <v>4500</v>
      </c>
      <c r="I1016" s="9">
        <f t="shared" si="0"/>
        <v>15</v>
      </c>
      <c r="J1016" s="30">
        <f t="shared" si="1"/>
        <v>1</v>
      </c>
      <c r="K1016" s="10" t="str">
        <f t="shared" si="2"/>
        <v>1 month</v>
      </c>
    </row>
    <row r="1017" spans="1:11" x14ac:dyDescent="0.25">
      <c r="A1017" t="s">
        <v>7</v>
      </c>
      <c r="B1017" s="9" t="s">
        <v>21</v>
      </c>
      <c r="C1017" s="9" t="s">
        <v>15</v>
      </c>
      <c r="D1017" s="9" t="s">
        <v>12</v>
      </c>
      <c r="E1017" s="9" t="s">
        <v>1060</v>
      </c>
      <c r="F1017" s="7">
        <v>45246</v>
      </c>
      <c r="G1017" s="9" t="s">
        <v>34</v>
      </c>
      <c r="H1017" s="10">
        <v>1300</v>
      </c>
      <c r="I1017" s="9">
        <f t="shared" si="0"/>
        <v>14</v>
      </c>
      <c r="J1017" s="30">
        <f t="shared" si="1"/>
        <v>1</v>
      </c>
      <c r="K1017" s="10" t="str">
        <f t="shared" si="2"/>
        <v>1 month</v>
      </c>
    </row>
    <row r="1018" spans="1:11" x14ac:dyDescent="0.25">
      <c r="A1018" t="s">
        <v>9</v>
      </c>
      <c r="B1018" s="9" t="s">
        <v>1042</v>
      </c>
      <c r="C1018" s="9" t="s">
        <v>1043</v>
      </c>
      <c r="D1018" s="9" t="s">
        <v>1044</v>
      </c>
      <c r="E1018" s="9" t="s">
        <v>1061</v>
      </c>
      <c r="F1018" s="7">
        <v>45246</v>
      </c>
      <c r="G1018" s="9" t="s">
        <v>34</v>
      </c>
      <c r="H1018" s="10">
        <v>4800</v>
      </c>
      <c r="I1018" s="9">
        <f t="shared" si="0"/>
        <v>14</v>
      </c>
      <c r="J1018" s="30">
        <f t="shared" si="1"/>
        <v>1</v>
      </c>
      <c r="K1018" s="10" t="str">
        <f t="shared" si="2"/>
        <v>1 month</v>
      </c>
    </row>
    <row r="1019" spans="1:11" x14ac:dyDescent="0.25">
      <c r="A1019" t="s">
        <v>9</v>
      </c>
      <c r="B1019" s="9" t="s">
        <v>16</v>
      </c>
      <c r="C1019" s="9" t="s">
        <v>10</v>
      </c>
      <c r="D1019" s="9" t="s">
        <v>40</v>
      </c>
      <c r="E1019" s="9" t="s">
        <v>1062</v>
      </c>
      <c r="F1019" s="7">
        <v>45239</v>
      </c>
      <c r="G1019" s="9" t="s">
        <v>34</v>
      </c>
      <c r="H1019" s="10">
        <v>2800</v>
      </c>
      <c r="I1019" s="9">
        <f t="shared" si="0"/>
        <v>21</v>
      </c>
      <c r="J1019" s="30">
        <f t="shared" si="1"/>
        <v>1</v>
      </c>
      <c r="K1019" s="10" t="str">
        <f t="shared" si="2"/>
        <v>1 month</v>
      </c>
    </row>
    <row r="1020" spans="1:11" x14ac:dyDescent="0.25">
      <c r="A1020" t="s">
        <v>8</v>
      </c>
      <c r="B1020" s="9" t="s">
        <v>18</v>
      </c>
      <c r="C1020" s="9" t="s">
        <v>12</v>
      </c>
      <c r="D1020" s="9" t="s">
        <v>12</v>
      </c>
      <c r="E1020" s="9" t="s">
        <v>1063</v>
      </c>
      <c r="F1020" s="7">
        <v>45240</v>
      </c>
      <c r="G1020" s="9" t="s">
        <v>34</v>
      </c>
      <c r="H1020" s="10">
        <v>4900</v>
      </c>
      <c r="I1020" s="9">
        <f t="shared" si="0"/>
        <v>20</v>
      </c>
      <c r="J1020" s="30">
        <f t="shared" si="1"/>
        <v>1</v>
      </c>
      <c r="K1020" s="10" t="str">
        <f t="shared" si="2"/>
        <v>1 month</v>
      </c>
    </row>
    <row r="1021" spans="1:11" x14ac:dyDescent="0.25">
      <c r="A1021" t="s">
        <v>8</v>
      </c>
      <c r="B1021" s="9" t="s">
        <v>21</v>
      </c>
      <c r="C1021" s="9" t="s">
        <v>15</v>
      </c>
      <c r="D1021" s="9" t="s">
        <v>12</v>
      </c>
      <c r="E1021" s="9" t="s">
        <v>1064</v>
      </c>
      <c r="F1021" s="7">
        <v>45244</v>
      </c>
      <c r="G1021" s="9" t="s">
        <v>34</v>
      </c>
      <c r="H1021" s="10">
        <v>3900</v>
      </c>
      <c r="I1021" s="9">
        <f t="shared" si="0"/>
        <v>16</v>
      </c>
      <c r="J1021" s="30">
        <f t="shared" si="1"/>
        <v>1</v>
      </c>
      <c r="K1021" s="10" t="str">
        <f t="shared" si="2"/>
        <v>1 month</v>
      </c>
    </row>
    <row r="1022" spans="1:11" x14ac:dyDescent="0.25">
      <c r="A1022" t="s">
        <v>7</v>
      </c>
      <c r="B1022" s="9" t="s">
        <v>16</v>
      </c>
      <c r="C1022" s="9" t="s">
        <v>10</v>
      </c>
      <c r="D1022" s="9" t="s">
        <v>40</v>
      </c>
      <c r="E1022" s="9" t="s">
        <v>1065</v>
      </c>
      <c r="F1022" s="7">
        <v>45234</v>
      </c>
      <c r="G1022" s="9" t="s">
        <v>34</v>
      </c>
      <c r="H1022" s="10">
        <v>1600</v>
      </c>
      <c r="I1022" s="9">
        <f t="shared" si="0"/>
        <v>26</v>
      </c>
      <c r="J1022" s="30">
        <f t="shared" si="1"/>
        <v>1</v>
      </c>
      <c r="K1022" s="10" t="str">
        <f t="shared" si="2"/>
        <v>1 month</v>
      </c>
    </row>
    <row r="1023" spans="1:11" x14ac:dyDescent="0.25">
      <c r="A1023" t="s">
        <v>7</v>
      </c>
      <c r="B1023" s="9" t="s">
        <v>20</v>
      </c>
      <c r="C1023" s="9" t="s">
        <v>14</v>
      </c>
      <c r="D1023" s="9" t="s">
        <v>13</v>
      </c>
      <c r="E1023" s="9" t="s">
        <v>1066</v>
      </c>
      <c r="F1023" s="7">
        <v>45235</v>
      </c>
      <c r="G1023" s="9" t="s">
        <v>34</v>
      </c>
      <c r="H1023" s="10">
        <v>1500</v>
      </c>
      <c r="I1023" s="9">
        <f t="shared" si="0"/>
        <v>25</v>
      </c>
      <c r="J1023" s="30">
        <f t="shared" si="1"/>
        <v>1</v>
      </c>
      <c r="K1023" s="10" t="str">
        <f t="shared" si="2"/>
        <v>1 month</v>
      </c>
    </row>
    <row r="1024" spans="1:11" x14ac:dyDescent="0.25">
      <c r="A1024" t="s">
        <v>9</v>
      </c>
      <c r="B1024" s="9" t="s">
        <v>16</v>
      </c>
      <c r="C1024" s="9" t="s">
        <v>10</v>
      </c>
      <c r="D1024" s="9" t="s">
        <v>40</v>
      </c>
      <c r="E1024" s="9" t="s">
        <v>1067</v>
      </c>
      <c r="F1024" s="7">
        <v>45257</v>
      </c>
      <c r="G1024" s="9" t="s">
        <v>34</v>
      </c>
      <c r="H1024" s="10">
        <v>5600</v>
      </c>
      <c r="I1024" s="9">
        <f t="shared" si="0"/>
        <v>3</v>
      </c>
      <c r="J1024" s="30">
        <f t="shared" si="1"/>
        <v>1</v>
      </c>
      <c r="K1024" s="10" t="str">
        <f t="shared" si="2"/>
        <v>1 month</v>
      </c>
    </row>
    <row r="1025" spans="1:11" x14ac:dyDescent="0.25">
      <c r="A1025" t="s">
        <v>7</v>
      </c>
      <c r="B1025" s="9" t="s">
        <v>17</v>
      </c>
      <c r="C1025" s="9" t="s">
        <v>11</v>
      </c>
      <c r="D1025" s="9" t="s">
        <v>41</v>
      </c>
      <c r="E1025" s="9" t="s">
        <v>1068</v>
      </c>
      <c r="F1025" s="7">
        <v>45258</v>
      </c>
      <c r="G1025" s="9" t="s">
        <v>34</v>
      </c>
      <c r="H1025" s="10">
        <v>1700</v>
      </c>
      <c r="I1025" s="9">
        <f t="shared" si="0"/>
        <v>2</v>
      </c>
      <c r="J1025" s="30">
        <f t="shared" si="1"/>
        <v>1</v>
      </c>
      <c r="K1025" s="10" t="str">
        <f t="shared" si="2"/>
        <v>1 month</v>
      </c>
    </row>
    <row r="1026" spans="1:11" x14ac:dyDescent="0.25">
      <c r="A1026" t="s">
        <v>9</v>
      </c>
      <c r="B1026" s="9" t="s">
        <v>16</v>
      </c>
      <c r="C1026" s="9" t="s">
        <v>10</v>
      </c>
      <c r="D1026" s="9" t="s">
        <v>40</v>
      </c>
      <c r="E1026" s="9" t="s">
        <v>1069</v>
      </c>
      <c r="F1026" s="7">
        <v>45253</v>
      </c>
      <c r="G1026" s="9" t="s">
        <v>34</v>
      </c>
      <c r="H1026" s="10">
        <v>3700</v>
      </c>
      <c r="I1026" s="9">
        <f t="shared" si="0"/>
        <v>7</v>
      </c>
      <c r="J1026" s="30">
        <f t="shared" si="1"/>
        <v>1</v>
      </c>
      <c r="K1026" s="10" t="str">
        <f t="shared" si="2"/>
        <v>1 month</v>
      </c>
    </row>
    <row r="1027" spans="1:11" x14ac:dyDescent="0.25">
      <c r="A1027" t="s">
        <v>9</v>
      </c>
      <c r="B1027" s="9" t="s">
        <v>19</v>
      </c>
      <c r="C1027" s="9" t="s">
        <v>13</v>
      </c>
      <c r="D1027" s="9" t="s">
        <v>13</v>
      </c>
      <c r="E1027" s="9" t="s">
        <v>1070</v>
      </c>
      <c r="F1027" s="7">
        <v>45247</v>
      </c>
      <c r="G1027" s="9" t="s">
        <v>34</v>
      </c>
      <c r="H1027" s="10">
        <v>4200</v>
      </c>
      <c r="I1027" s="9">
        <f t="shared" si="0"/>
        <v>13</v>
      </c>
      <c r="J1027" s="30">
        <f t="shared" si="1"/>
        <v>1</v>
      </c>
      <c r="K1027" s="10" t="str">
        <f t="shared" si="2"/>
        <v>1 month</v>
      </c>
    </row>
    <row r="1028" spans="1:11" x14ac:dyDescent="0.25">
      <c r="A1028" t="s">
        <v>7</v>
      </c>
      <c r="B1028" s="9" t="s">
        <v>18</v>
      </c>
      <c r="C1028" s="9" t="s">
        <v>12</v>
      </c>
      <c r="D1028" s="9" t="s">
        <v>12</v>
      </c>
      <c r="E1028" s="9" t="s">
        <v>1071</v>
      </c>
      <c r="F1028" s="7">
        <v>45245</v>
      </c>
      <c r="G1028" s="9" t="s">
        <v>34</v>
      </c>
      <c r="H1028" s="10">
        <v>5800</v>
      </c>
      <c r="I1028" s="9">
        <f t="shared" si="0"/>
        <v>15</v>
      </c>
      <c r="J1028" s="30">
        <f t="shared" si="1"/>
        <v>1</v>
      </c>
      <c r="K1028" s="10" t="str">
        <f t="shared" si="2"/>
        <v>1 month</v>
      </c>
    </row>
    <row r="1029" spans="1:11" x14ac:dyDescent="0.25">
      <c r="A1029" t="s">
        <v>7</v>
      </c>
      <c r="B1029" s="9" t="s">
        <v>21</v>
      </c>
      <c r="C1029" s="9" t="s">
        <v>15</v>
      </c>
      <c r="D1029" s="9" t="s">
        <v>12</v>
      </c>
      <c r="E1029" s="9" t="s">
        <v>1072</v>
      </c>
      <c r="F1029" s="7">
        <v>45244</v>
      </c>
      <c r="G1029" s="9" t="s">
        <v>34</v>
      </c>
      <c r="H1029" s="10">
        <v>3100</v>
      </c>
      <c r="I1029" s="9">
        <f t="shared" si="0"/>
        <v>16</v>
      </c>
      <c r="J1029" s="30">
        <f t="shared" si="1"/>
        <v>1</v>
      </c>
      <c r="K1029" s="10" t="str">
        <f t="shared" si="2"/>
        <v>1 month</v>
      </c>
    </row>
    <row r="1030" spans="1:11" x14ac:dyDescent="0.25">
      <c r="A1030" t="s">
        <v>9</v>
      </c>
      <c r="B1030" s="9" t="s">
        <v>16</v>
      </c>
      <c r="C1030" s="9" t="s">
        <v>10</v>
      </c>
      <c r="D1030" s="9" t="s">
        <v>40</v>
      </c>
      <c r="E1030" s="9" t="s">
        <v>1073</v>
      </c>
      <c r="F1030" s="7">
        <v>45260</v>
      </c>
      <c r="G1030" s="9" t="s">
        <v>34</v>
      </c>
      <c r="H1030" s="10">
        <v>3700</v>
      </c>
      <c r="I1030" s="9">
        <f t="shared" si="0"/>
        <v>0</v>
      </c>
      <c r="J1030" s="30">
        <f t="shared" si="1"/>
        <v>1</v>
      </c>
      <c r="K1030" s="10" t="str">
        <f t="shared" si="2"/>
        <v>1 month</v>
      </c>
    </row>
    <row r="1031" spans="1:11" x14ac:dyDescent="0.25">
      <c r="A1031" t="s">
        <v>8</v>
      </c>
      <c r="B1031" s="9" t="s">
        <v>19</v>
      </c>
      <c r="C1031" s="9" t="s">
        <v>13</v>
      </c>
      <c r="D1031" s="9" t="s">
        <v>13</v>
      </c>
      <c r="E1031" s="9" t="s">
        <v>1074</v>
      </c>
      <c r="F1031" s="7">
        <v>45255</v>
      </c>
      <c r="G1031" s="9" t="s">
        <v>34</v>
      </c>
      <c r="H1031" s="10">
        <v>4400</v>
      </c>
      <c r="I1031" s="9">
        <f t="shared" si="0"/>
        <v>5</v>
      </c>
      <c r="J1031" s="30">
        <f t="shared" si="1"/>
        <v>1</v>
      </c>
      <c r="K1031" s="10" t="str">
        <f t="shared" si="2"/>
        <v>1 month</v>
      </c>
    </row>
    <row r="1032" spans="1:11" x14ac:dyDescent="0.25">
      <c r="A1032" t="s">
        <v>8</v>
      </c>
      <c r="B1032" s="9" t="s">
        <v>18</v>
      </c>
      <c r="C1032" s="9" t="s">
        <v>12</v>
      </c>
      <c r="D1032" s="9" t="s">
        <v>12</v>
      </c>
      <c r="E1032" s="9" t="s">
        <v>1075</v>
      </c>
      <c r="F1032" s="7">
        <v>45243</v>
      </c>
      <c r="G1032" s="9" t="s">
        <v>34</v>
      </c>
      <c r="H1032" s="10">
        <v>2700</v>
      </c>
      <c r="I1032" s="9">
        <f t="shared" si="0"/>
        <v>17</v>
      </c>
      <c r="J1032" s="30">
        <f t="shared" si="1"/>
        <v>1</v>
      </c>
      <c r="K1032" s="10" t="str">
        <f t="shared" si="2"/>
        <v>1 month</v>
      </c>
    </row>
    <row r="1033" spans="1:11" x14ac:dyDescent="0.25">
      <c r="A1033" t="s">
        <v>8</v>
      </c>
      <c r="B1033" s="9" t="s">
        <v>17</v>
      </c>
      <c r="C1033" s="9" t="s">
        <v>11</v>
      </c>
      <c r="D1033" s="9" t="s">
        <v>41</v>
      </c>
      <c r="E1033" s="9" t="s">
        <v>1076</v>
      </c>
      <c r="F1033" s="7">
        <v>45253</v>
      </c>
      <c r="G1033" s="9" t="s">
        <v>34</v>
      </c>
      <c r="H1033" s="10">
        <v>2500</v>
      </c>
      <c r="I1033" s="9">
        <f t="shared" si="0"/>
        <v>7</v>
      </c>
      <c r="J1033" s="30">
        <f t="shared" si="1"/>
        <v>1</v>
      </c>
      <c r="K1033" s="10" t="str">
        <f t="shared" si="2"/>
        <v>1 month</v>
      </c>
    </row>
    <row r="1034" spans="1:11" x14ac:dyDescent="0.25">
      <c r="A1034" t="s">
        <v>8</v>
      </c>
      <c r="B1034" s="9" t="s">
        <v>1042</v>
      </c>
      <c r="C1034" s="9" t="s">
        <v>1043</v>
      </c>
      <c r="D1034" s="9" t="s">
        <v>1044</v>
      </c>
      <c r="E1034" s="9" t="s">
        <v>1077</v>
      </c>
      <c r="F1034" s="7">
        <v>45258</v>
      </c>
      <c r="G1034" s="9" t="s">
        <v>34</v>
      </c>
      <c r="H1034" s="10">
        <v>3900</v>
      </c>
      <c r="I1034" s="9">
        <f t="shared" si="0"/>
        <v>2</v>
      </c>
      <c r="J1034" s="30">
        <f t="shared" si="1"/>
        <v>1</v>
      </c>
      <c r="K1034" s="10" t="str">
        <f t="shared" si="2"/>
        <v>1 month</v>
      </c>
    </row>
    <row r="1035" spans="1:11" x14ac:dyDescent="0.25">
      <c r="A1035" t="s">
        <v>9</v>
      </c>
      <c r="B1035" s="9" t="s">
        <v>20</v>
      </c>
      <c r="C1035" s="9" t="s">
        <v>14</v>
      </c>
      <c r="D1035" s="9" t="s">
        <v>13</v>
      </c>
      <c r="E1035" s="9" t="s">
        <v>1078</v>
      </c>
      <c r="F1035" s="7">
        <v>45241</v>
      </c>
      <c r="G1035" s="9" t="s">
        <v>34</v>
      </c>
      <c r="H1035" s="10">
        <v>2600</v>
      </c>
      <c r="I1035" s="9">
        <f t="shared" si="0"/>
        <v>19</v>
      </c>
      <c r="J1035" s="30">
        <f t="shared" si="1"/>
        <v>1</v>
      </c>
      <c r="K1035" s="10" t="str">
        <f t="shared" si="2"/>
        <v>1 month</v>
      </c>
    </row>
    <row r="1036" spans="1:11" x14ac:dyDescent="0.25">
      <c r="A1036" t="s">
        <v>8</v>
      </c>
      <c r="B1036" s="9" t="s">
        <v>1042</v>
      </c>
      <c r="C1036" s="9" t="s">
        <v>1043</v>
      </c>
      <c r="D1036" s="9" t="s">
        <v>1044</v>
      </c>
      <c r="E1036" s="9" t="s">
        <v>1079</v>
      </c>
      <c r="F1036" s="7">
        <v>45250</v>
      </c>
      <c r="G1036" s="9" t="s">
        <v>34</v>
      </c>
      <c r="H1036" s="10">
        <v>2200</v>
      </c>
      <c r="I1036" s="9">
        <f t="shared" si="0"/>
        <v>10</v>
      </c>
      <c r="J1036" s="30">
        <f t="shared" si="1"/>
        <v>1</v>
      </c>
      <c r="K1036" s="10" t="str">
        <f t="shared" si="2"/>
        <v>1 month</v>
      </c>
    </row>
    <row r="1037" spans="1:11" x14ac:dyDescent="0.25">
      <c r="A1037" t="s">
        <v>9</v>
      </c>
      <c r="B1037" s="9" t="s">
        <v>1042</v>
      </c>
      <c r="C1037" s="9" t="s">
        <v>1043</v>
      </c>
      <c r="D1037" s="9" t="s">
        <v>1044</v>
      </c>
      <c r="E1037" s="9" t="s">
        <v>1080</v>
      </c>
      <c r="F1037" s="7">
        <v>45255</v>
      </c>
      <c r="G1037" s="9" t="s">
        <v>34</v>
      </c>
      <c r="H1037" s="10">
        <v>4100</v>
      </c>
      <c r="I1037" s="9">
        <f t="shared" si="0"/>
        <v>5</v>
      </c>
      <c r="J1037" s="30">
        <f t="shared" si="1"/>
        <v>1</v>
      </c>
      <c r="K1037" s="10" t="str">
        <f t="shared" si="2"/>
        <v>1 month</v>
      </c>
    </row>
    <row r="1038" spans="1:11" x14ac:dyDescent="0.25">
      <c r="A1038" t="s">
        <v>8</v>
      </c>
      <c r="B1038" s="9" t="s">
        <v>1042</v>
      </c>
      <c r="C1038" s="9" t="s">
        <v>1043</v>
      </c>
      <c r="D1038" s="9" t="s">
        <v>1044</v>
      </c>
      <c r="E1038" s="9" t="s">
        <v>1081</v>
      </c>
      <c r="F1038" s="7">
        <v>45253</v>
      </c>
      <c r="G1038" s="9" t="s">
        <v>34</v>
      </c>
      <c r="H1038" s="10">
        <v>3700</v>
      </c>
      <c r="I1038" s="9">
        <f t="shared" si="0"/>
        <v>7</v>
      </c>
      <c r="J1038" s="30">
        <f t="shared" si="1"/>
        <v>1</v>
      </c>
      <c r="K1038" s="10" t="str">
        <f t="shared" si="2"/>
        <v>1 month</v>
      </c>
    </row>
    <row r="1039" spans="1:11" x14ac:dyDescent="0.25">
      <c r="A1039" t="s">
        <v>9</v>
      </c>
      <c r="B1039" s="9" t="s">
        <v>19</v>
      </c>
      <c r="C1039" s="9" t="s">
        <v>13</v>
      </c>
      <c r="D1039" s="9" t="s">
        <v>13</v>
      </c>
      <c r="E1039" s="9" t="s">
        <v>1082</v>
      </c>
      <c r="F1039" s="7">
        <v>45247</v>
      </c>
      <c r="G1039" s="9" t="s">
        <v>34</v>
      </c>
      <c r="H1039" s="10">
        <v>1100</v>
      </c>
      <c r="I1039" s="9">
        <f t="shared" si="0"/>
        <v>13</v>
      </c>
      <c r="J1039" s="30">
        <f t="shared" si="1"/>
        <v>1</v>
      </c>
      <c r="K1039" s="10" t="str">
        <f t="shared" si="2"/>
        <v>1 month</v>
      </c>
    </row>
    <row r="1040" spans="1:11" x14ac:dyDescent="0.25">
      <c r="A1040" t="s">
        <v>9</v>
      </c>
      <c r="B1040" s="9" t="s">
        <v>20</v>
      </c>
      <c r="C1040" s="9" t="s">
        <v>14</v>
      </c>
      <c r="D1040" s="9" t="s">
        <v>13</v>
      </c>
      <c r="E1040" s="9" t="s">
        <v>1083</v>
      </c>
      <c r="F1040" s="7">
        <v>45233</v>
      </c>
      <c r="G1040" s="9" t="s">
        <v>34</v>
      </c>
      <c r="H1040" s="10">
        <v>3600</v>
      </c>
      <c r="I1040" s="9">
        <f t="shared" si="0"/>
        <v>27</v>
      </c>
      <c r="J1040" s="30">
        <f t="shared" si="1"/>
        <v>1</v>
      </c>
      <c r="K1040" s="10" t="str">
        <f t="shared" si="2"/>
        <v>1 month</v>
      </c>
    </row>
    <row r="1041" spans="1:11" x14ac:dyDescent="0.25">
      <c r="A1041" t="s">
        <v>9</v>
      </c>
      <c r="B1041" s="9" t="s">
        <v>17</v>
      </c>
      <c r="C1041" s="9" t="s">
        <v>11</v>
      </c>
      <c r="D1041" s="9" t="s">
        <v>41</v>
      </c>
      <c r="E1041" s="9" t="s">
        <v>1084</v>
      </c>
      <c r="F1041" s="7">
        <v>45231</v>
      </c>
      <c r="G1041" s="9" t="s">
        <v>34</v>
      </c>
      <c r="H1041" s="10">
        <v>4300</v>
      </c>
      <c r="I1041" s="9">
        <f t="shared" si="0"/>
        <v>29</v>
      </c>
      <c r="J1041" s="30">
        <f t="shared" si="1"/>
        <v>1</v>
      </c>
      <c r="K1041" s="10" t="str">
        <f t="shared" si="2"/>
        <v>1 month</v>
      </c>
    </row>
    <row r="1042" spans="1:11" x14ac:dyDescent="0.25">
      <c r="A1042" t="s">
        <v>7</v>
      </c>
      <c r="B1042" s="9" t="s">
        <v>17</v>
      </c>
      <c r="C1042" s="9" t="s">
        <v>11</v>
      </c>
      <c r="D1042" s="9" t="s">
        <v>41</v>
      </c>
      <c r="E1042" s="9" t="s">
        <v>1085</v>
      </c>
      <c r="F1042" s="7">
        <v>45241</v>
      </c>
      <c r="G1042" s="9" t="s">
        <v>34</v>
      </c>
      <c r="H1042" s="10">
        <v>3200</v>
      </c>
      <c r="I1042" s="9">
        <f t="shared" si="0"/>
        <v>19</v>
      </c>
      <c r="J1042" s="30">
        <f t="shared" si="1"/>
        <v>1</v>
      </c>
      <c r="K1042" s="10" t="str">
        <f t="shared" si="2"/>
        <v>1 month</v>
      </c>
    </row>
    <row r="1043" spans="1:11" x14ac:dyDescent="0.25">
      <c r="A1043" t="s">
        <v>8</v>
      </c>
      <c r="B1043" s="9" t="s">
        <v>21</v>
      </c>
      <c r="C1043" s="9" t="s">
        <v>15</v>
      </c>
      <c r="D1043" s="9" t="s">
        <v>12</v>
      </c>
      <c r="E1043" s="9" t="s">
        <v>1086</v>
      </c>
      <c r="F1043" s="7">
        <v>45253</v>
      </c>
      <c r="G1043" s="9" t="s">
        <v>34</v>
      </c>
      <c r="H1043" s="10">
        <v>1600</v>
      </c>
      <c r="I1043" s="9">
        <f t="shared" si="0"/>
        <v>7</v>
      </c>
      <c r="J1043" s="30">
        <f t="shared" si="1"/>
        <v>1</v>
      </c>
      <c r="K1043" s="10" t="str">
        <f t="shared" si="2"/>
        <v>1 month</v>
      </c>
    </row>
    <row r="1044" spans="1:11" x14ac:dyDescent="0.25">
      <c r="A1044" t="s">
        <v>7</v>
      </c>
      <c r="B1044" s="9" t="s">
        <v>18</v>
      </c>
      <c r="C1044" s="9" t="s">
        <v>12</v>
      </c>
      <c r="D1044" s="9" t="s">
        <v>12</v>
      </c>
      <c r="E1044" s="9" t="s">
        <v>1087</v>
      </c>
      <c r="F1044" s="7">
        <v>45246</v>
      </c>
      <c r="G1044" s="9" t="s">
        <v>34</v>
      </c>
      <c r="H1044" s="10">
        <v>2500</v>
      </c>
      <c r="I1044" s="9">
        <f t="shared" si="0"/>
        <v>14</v>
      </c>
      <c r="J1044" s="30">
        <f t="shared" si="1"/>
        <v>1</v>
      </c>
      <c r="K1044" s="10" t="str">
        <f t="shared" si="2"/>
        <v>1 month</v>
      </c>
    </row>
    <row r="1045" spans="1:11" x14ac:dyDescent="0.25">
      <c r="A1045" t="s">
        <v>9</v>
      </c>
      <c r="B1045" s="9" t="s">
        <v>17</v>
      </c>
      <c r="C1045" s="9" t="s">
        <v>11</v>
      </c>
      <c r="D1045" s="9" t="s">
        <v>41</v>
      </c>
      <c r="E1045" s="9" t="s">
        <v>1088</v>
      </c>
      <c r="F1045" s="7">
        <v>45238</v>
      </c>
      <c r="G1045" s="9" t="s">
        <v>34</v>
      </c>
      <c r="H1045" s="10">
        <v>2300</v>
      </c>
      <c r="I1045" s="9">
        <f t="shared" si="0"/>
        <v>22</v>
      </c>
      <c r="J1045" s="30">
        <f t="shared" si="1"/>
        <v>1</v>
      </c>
      <c r="K1045" s="10" t="str">
        <f t="shared" si="2"/>
        <v>1 month</v>
      </c>
    </row>
    <row r="1046" spans="1:11" x14ac:dyDescent="0.25">
      <c r="A1046" t="s">
        <v>9</v>
      </c>
      <c r="B1046" s="9" t="s">
        <v>19</v>
      </c>
      <c r="C1046" s="9" t="s">
        <v>13</v>
      </c>
      <c r="D1046" s="9" t="s">
        <v>13</v>
      </c>
      <c r="E1046" s="9" t="s">
        <v>1089</v>
      </c>
      <c r="F1046" s="7">
        <v>45232</v>
      </c>
      <c r="G1046" s="9" t="s">
        <v>34</v>
      </c>
      <c r="H1046" s="10">
        <v>5000</v>
      </c>
      <c r="I1046" s="9">
        <f t="shared" si="0"/>
        <v>28</v>
      </c>
      <c r="J1046" s="30">
        <f t="shared" si="1"/>
        <v>1</v>
      </c>
      <c r="K1046" s="10" t="str">
        <f t="shared" si="2"/>
        <v>1 month</v>
      </c>
    </row>
    <row r="1047" spans="1:11" x14ac:dyDescent="0.25">
      <c r="A1047" t="s">
        <v>7</v>
      </c>
      <c r="B1047" s="9" t="s">
        <v>19</v>
      </c>
      <c r="C1047" s="9" t="s">
        <v>13</v>
      </c>
      <c r="D1047" s="9" t="s">
        <v>13</v>
      </c>
      <c r="E1047" s="9" t="s">
        <v>1090</v>
      </c>
      <c r="F1047" s="7">
        <v>45239</v>
      </c>
      <c r="G1047" s="9" t="s">
        <v>34</v>
      </c>
      <c r="H1047" s="10">
        <v>1900</v>
      </c>
      <c r="I1047" s="9">
        <f t="shared" si="0"/>
        <v>21</v>
      </c>
      <c r="J1047" s="30">
        <f t="shared" si="1"/>
        <v>1</v>
      </c>
      <c r="K1047" s="10" t="str">
        <f t="shared" si="2"/>
        <v>1 month</v>
      </c>
    </row>
    <row r="1048" spans="1:11" x14ac:dyDescent="0.25">
      <c r="A1048" t="s">
        <v>7</v>
      </c>
      <c r="B1048" s="9" t="s">
        <v>1042</v>
      </c>
      <c r="C1048" s="9" t="s">
        <v>1043</v>
      </c>
      <c r="D1048" s="9" t="s">
        <v>1044</v>
      </c>
      <c r="E1048" s="9" t="s">
        <v>1091</v>
      </c>
      <c r="F1048" s="7">
        <v>45252</v>
      </c>
      <c r="G1048" s="9" t="s">
        <v>34</v>
      </c>
      <c r="H1048" s="10">
        <v>4500</v>
      </c>
      <c r="I1048" s="9">
        <f t="shared" si="0"/>
        <v>8</v>
      </c>
      <c r="J1048" s="30">
        <f t="shared" si="1"/>
        <v>1</v>
      </c>
      <c r="K1048" s="10" t="str">
        <f t="shared" si="2"/>
        <v>1 month</v>
      </c>
    </row>
    <row r="1049" spans="1:11" x14ac:dyDescent="0.25">
      <c r="A1049" t="s">
        <v>9</v>
      </c>
      <c r="B1049" s="9" t="s">
        <v>1042</v>
      </c>
      <c r="C1049" s="9" t="s">
        <v>1043</v>
      </c>
      <c r="D1049" s="9" t="s">
        <v>1044</v>
      </c>
      <c r="E1049" s="9" t="s">
        <v>1092</v>
      </c>
      <c r="F1049" s="7">
        <v>45253</v>
      </c>
      <c r="G1049" s="9" t="s">
        <v>34</v>
      </c>
      <c r="H1049" s="10">
        <v>2900</v>
      </c>
      <c r="I1049" s="9">
        <f t="shared" si="0"/>
        <v>7</v>
      </c>
      <c r="J1049" s="30">
        <f t="shared" si="1"/>
        <v>1</v>
      </c>
      <c r="K1049" s="10" t="str">
        <f t="shared" si="2"/>
        <v>1 month</v>
      </c>
    </row>
    <row r="1050" spans="1:11" x14ac:dyDescent="0.25">
      <c r="A1050" t="s">
        <v>7</v>
      </c>
      <c r="B1050" s="9" t="s">
        <v>20</v>
      </c>
      <c r="C1050" s="9" t="s">
        <v>14</v>
      </c>
      <c r="D1050" s="9" t="s">
        <v>13</v>
      </c>
      <c r="E1050" s="9" t="s">
        <v>1093</v>
      </c>
      <c r="F1050" s="7">
        <v>45246</v>
      </c>
      <c r="G1050" s="9" t="s">
        <v>34</v>
      </c>
      <c r="H1050" s="10">
        <v>5600</v>
      </c>
      <c r="I1050" s="9">
        <f t="shared" si="0"/>
        <v>14</v>
      </c>
      <c r="J1050" s="30">
        <f t="shared" si="1"/>
        <v>1</v>
      </c>
      <c r="K1050" s="10" t="str">
        <f t="shared" si="2"/>
        <v>1 month</v>
      </c>
    </row>
    <row r="1051" spans="1:11" x14ac:dyDescent="0.25">
      <c r="A1051" t="s">
        <v>9</v>
      </c>
      <c r="B1051" s="9" t="s">
        <v>19</v>
      </c>
      <c r="C1051" s="9" t="s">
        <v>13</v>
      </c>
      <c r="D1051" s="9" t="s">
        <v>13</v>
      </c>
      <c r="E1051" s="9" t="s">
        <v>1094</v>
      </c>
      <c r="F1051" s="7">
        <v>45259</v>
      </c>
      <c r="G1051" s="9" t="s">
        <v>34</v>
      </c>
      <c r="H1051" s="10">
        <v>4900</v>
      </c>
      <c r="I1051" s="9">
        <f t="shared" si="0"/>
        <v>1</v>
      </c>
      <c r="J1051" s="30">
        <f t="shared" si="1"/>
        <v>1</v>
      </c>
      <c r="K1051" s="10" t="str">
        <f t="shared" si="2"/>
        <v>1 month</v>
      </c>
    </row>
    <row r="1052" spans="1:11" x14ac:dyDescent="0.25">
      <c r="A1052" t="s">
        <v>7</v>
      </c>
      <c r="B1052" s="9" t="s">
        <v>21</v>
      </c>
      <c r="C1052" s="9" t="s">
        <v>15</v>
      </c>
      <c r="D1052" s="9" t="s">
        <v>12</v>
      </c>
      <c r="E1052" s="9" t="s">
        <v>1095</v>
      </c>
      <c r="F1052" s="7">
        <v>45240</v>
      </c>
      <c r="G1052" s="9" t="s">
        <v>34</v>
      </c>
      <c r="H1052" s="10">
        <v>3400</v>
      </c>
      <c r="I1052" s="9">
        <f t="shared" si="0"/>
        <v>20</v>
      </c>
      <c r="J1052" s="30">
        <f t="shared" si="1"/>
        <v>1</v>
      </c>
      <c r="K1052" s="10" t="str">
        <f t="shared" si="2"/>
        <v>1 month</v>
      </c>
    </row>
    <row r="1053" spans="1:11" x14ac:dyDescent="0.25">
      <c r="A1053" t="s">
        <v>9</v>
      </c>
      <c r="B1053" s="9" t="s">
        <v>20</v>
      </c>
      <c r="C1053" s="9" t="s">
        <v>14</v>
      </c>
      <c r="D1053" s="9" t="s">
        <v>13</v>
      </c>
      <c r="E1053" s="9" t="s">
        <v>1096</v>
      </c>
      <c r="F1053" s="7">
        <v>45239</v>
      </c>
      <c r="G1053" s="9" t="s">
        <v>34</v>
      </c>
      <c r="H1053" s="10">
        <v>5100</v>
      </c>
      <c r="I1053" s="9">
        <f t="shared" si="0"/>
        <v>21</v>
      </c>
      <c r="J1053" s="30">
        <f t="shared" si="1"/>
        <v>1</v>
      </c>
      <c r="K1053" s="10" t="str">
        <f t="shared" si="2"/>
        <v>1 month</v>
      </c>
    </row>
    <row r="1054" spans="1:11" x14ac:dyDescent="0.25">
      <c r="A1054" t="s">
        <v>8</v>
      </c>
      <c r="B1054" s="9" t="s">
        <v>20</v>
      </c>
      <c r="C1054" s="9" t="s">
        <v>14</v>
      </c>
      <c r="D1054" s="9" t="s">
        <v>13</v>
      </c>
      <c r="E1054" s="9" t="s">
        <v>1097</v>
      </c>
      <c r="F1054" s="7">
        <v>45233</v>
      </c>
      <c r="G1054" s="9" t="s">
        <v>34</v>
      </c>
      <c r="H1054" s="10">
        <v>2800</v>
      </c>
      <c r="I1054" s="9">
        <f t="shared" si="0"/>
        <v>27</v>
      </c>
      <c r="J1054" s="30">
        <f t="shared" si="1"/>
        <v>1</v>
      </c>
      <c r="K1054" s="10" t="str">
        <f t="shared" si="2"/>
        <v>1 month</v>
      </c>
    </row>
    <row r="1055" spans="1:11" x14ac:dyDescent="0.25">
      <c r="A1055" t="s">
        <v>8</v>
      </c>
      <c r="B1055" s="9" t="s">
        <v>21</v>
      </c>
      <c r="C1055" s="9" t="s">
        <v>15</v>
      </c>
      <c r="D1055" s="9" t="s">
        <v>12</v>
      </c>
      <c r="E1055" s="9" t="s">
        <v>1098</v>
      </c>
      <c r="F1055" s="7">
        <v>45249</v>
      </c>
      <c r="G1055" s="9" t="s">
        <v>34</v>
      </c>
      <c r="H1055" s="10">
        <v>2700</v>
      </c>
      <c r="I1055" s="9">
        <f t="shared" si="0"/>
        <v>11</v>
      </c>
      <c r="J1055" s="30">
        <f t="shared" si="1"/>
        <v>1</v>
      </c>
      <c r="K1055" s="10" t="str">
        <f t="shared" si="2"/>
        <v>1 month</v>
      </c>
    </row>
    <row r="1056" spans="1:11" x14ac:dyDescent="0.25">
      <c r="A1056" t="s">
        <v>7</v>
      </c>
      <c r="B1056" s="9" t="s">
        <v>16</v>
      </c>
      <c r="C1056" s="9" t="s">
        <v>10</v>
      </c>
      <c r="D1056" s="9" t="s">
        <v>40</v>
      </c>
      <c r="E1056" s="9" t="s">
        <v>1099</v>
      </c>
      <c r="F1056" s="7">
        <v>45238</v>
      </c>
      <c r="G1056" s="9" t="s">
        <v>34</v>
      </c>
      <c r="H1056" s="10">
        <v>3000</v>
      </c>
      <c r="I1056" s="9">
        <f t="shared" si="0"/>
        <v>22</v>
      </c>
      <c r="J1056" s="30">
        <f t="shared" si="1"/>
        <v>1</v>
      </c>
      <c r="K1056" s="10" t="str">
        <f t="shared" si="2"/>
        <v>1 month</v>
      </c>
    </row>
    <row r="1057" spans="1:11" x14ac:dyDescent="0.25">
      <c r="A1057" t="s">
        <v>8</v>
      </c>
      <c r="B1057" s="9" t="s">
        <v>17</v>
      </c>
      <c r="C1057" s="9" t="s">
        <v>11</v>
      </c>
      <c r="D1057" s="9" t="s">
        <v>41</v>
      </c>
      <c r="E1057" s="9" t="s">
        <v>1100</v>
      </c>
      <c r="F1057" s="7">
        <v>45254</v>
      </c>
      <c r="G1057" s="9" t="s">
        <v>34</v>
      </c>
      <c r="H1057" s="10">
        <v>3900</v>
      </c>
      <c r="I1057" s="9">
        <f t="shared" si="0"/>
        <v>6</v>
      </c>
      <c r="J1057" s="30">
        <f t="shared" si="1"/>
        <v>1</v>
      </c>
      <c r="K1057" s="10" t="str">
        <f t="shared" si="2"/>
        <v>1 month</v>
      </c>
    </row>
    <row r="1058" spans="1:11" x14ac:dyDescent="0.25">
      <c r="A1058" t="s">
        <v>7</v>
      </c>
      <c r="B1058" s="9" t="s">
        <v>16</v>
      </c>
      <c r="C1058" s="9" t="s">
        <v>10</v>
      </c>
      <c r="D1058" s="9" t="s">
        <v>40</v>
      </c>
      <c r="E1058" s="9" t="s">
        <v>1101</v>
      </c>
      <c r="F1058" s="7">
        <v>45231</v>
      </c>
      <c r="G1058" s="9" t="s">
        <v>34</v>
      </c>
      <c r="H1058" s="10">
        <v>1200</v>
      </c>
      <c r="I1058" s="9">
        <f t="shared" si="0"/>
        <v>29</v>
      </c>
      <c r="J1058" s="30">
        <f t="shared" si="1"/>
        <v>1</v>
      </c>
      <c r="K1058" s="10" t="str">
        <f t="shared" si="2"/>
        <v>1 month</v>
      </c>
    </row>
    <row r="1059" spans="1:11" x14ac:dyDescent="0.25">
      <c r="A1059" t="s">
        <v>7</v>
      </c>
      <c r="B1059" s="9" t="s">
        <v>17</v>
      </c>
      <c r="C1059" s="9" t="s">
        <v>11</v>
      </c>
      <c r="D1059" s="9" t="s">
        <v>41</v>
      </c>
      <c r="E1059" s="9" t="s">
        <v>1102</v>
      </c>
      <c r="F1059" s="7">
        <v>45256</v>
      </c>
      <c r="G1059" s="9" t="s">
        <v>34</v>
      </c>
      <c r="H1059" s="10">
        <v>4300</v>
      </c>
      <c r="I1059" s="9">
        <f t="shared" si="0"/>
        <v>4</v>
      </c>
      <c r="J1059" s="30">
        <f t="shared" si="1"/>
        <v>1</v>
      </c>
      <c r="K1059" s="10" t="str">
        <f t="shared" si="2"/>
        <v>1 month</v>
      </c>
    </row>
    <row r="1060" spans="1:11" x14ac:dyDescent="0.25">
      <c r="A1060" t="s">
        <v>9</v>
      </c>
      <c r="B1060" s="9" t="s">
        <v>18</v>
      </c>
      <c r="C1060" s="9" t="s">
        <v>12</v>
      </c>
      <c r="D1060" s="9" t="s">
        <v>12</v>
      </c>
      <c r="E1060" s="9" t="s">
        <v>1103</v>
      </c>
      <c r="F1060" s="7">
        <v>45260</v>
      </c>
      <c r="G1060" s="9" t="s">
        <v>34</v>
      </c>
      <c r="H1060" s="10">
        <v>4800</v>
      </c>
      <c r="I1060" s="9">
        <f t="shared" si="0"/>
        <v>0</v>
      </c>
      <c r="J1060" s="30">
        <f t="shared" si="1"/>
        <v>1</v>
      </c>
      <c r="K1060" s="10" t="str">
        <f t="shared" si="2"/>
        <v>1 month</v>
      </c>
    </row>
    <row r="1061" spans="1:11" x14ac:dyDescent="0.25">
      <c r="A1061" t="s">
        <v>7</v>
      </c>
      <c r="B1061" s="9" t="s">
        <v>20</v>
      </c>
      <c r="C1061" s="9" t="s">
        <v>14</v>
      </c>
      <c r="D1061" s="9" t="s">
        <v>13</v>
      </c>
      <c r="E1061" s="9" t="s">
        <v>1104</v>
      </c>
      <c r="F1061" s="7">
        <v>45257</v>
      </c>
      <c r="G1061" s="9" t="s">
        <v>34</v>
      </c>
      <c r="H1061" s="10">
        <v>1000</v>
      </c>
      <c r="I1061" s="9">
        <f t="shared" si="0"/>
        <v>3</v>
      </c>
      <c r="J1061" s="30">
        <f t="shared" si="1"/>
        <v>1</v>
      </c>
      <c r="K1061" s="10" t="str">
        <f t="shared" si="2"/>
        <v>1 month</v>
      </c>
    </row>
    <row r="1062" spans="1:11" x14ac:dyDescent="0.25">
      <c r="A1062" t="s">
        <v>7</v>
      </c>
      <c r="B1062" s="9" t="s">
        <v>17</v>
      </c>
      <c r="C1062" s="9" t="s">
        <v>11</v>
      </c>
      <c r="D1062" s="9" t="s">
        <v>41</v>
      </c>
      <c r="E1062" s="9" t="s">
        <v>1105</v>
      </c>
      <c r="F1062" s="7">
        <v>45246</v>
      </c>
      <c r="G1062" s="9" t="s">
        <v>34</v>
      </c>
      <c r="H1062" s="10">
        <v>1200</v>
      </c>
      <c r="I1062" s="9">
        <f t="shared" si="0"/>
        <v>14</v>
      </c>
      <c r="J1062" s="30">
        <f t="shared" si="1"/>
        <v>1</v>
      </c>
      <c r="K1062" s="10" t="str">
        <f t="shared" si="2"/>
        <v>1 month</v>
      </c>
    </row>
    <row r="1063" spans="1:11" x14ac:dyDescent="0.25">
      <c r="A1063" t="s">
        <v>9</v>
      </c>
      <c r="B1063" s="9" t="s">
        <v>1042</v>
      </c>
      <c r="C1063" s="9" t="s">
        <v>1043</v>
      </c>
      <c r="D1063" s="9" t="s">
        <v>1044</v>
      </c>
      <c r="E1063" s="9" t="s">
        <v>1106</v>
      </c>
      <c r="F1063" s="7">
        <v>45255</v>
      </c>
      <c r="G1063" s="9" t="s">
        <v>34</v>
      </c>
      <c r="H1063" s="10">
        <v>2600</v>
      </c>
      <c r="I1063" s="9">
        <f t="shared" si="0"/>
        <v>5</v>
      </c>
      <c r="J1063" s="30">
        <f t="shared" si="1"/>
        <v>1</v>
      </c>
      <c r="K1063" s="10" t="str">
        <f t="shared" si="2"/>
        <v>1 month</v>
      </c>
    </row>
    <row r="1064" spans="1:11" x14ac:dyDescent="0.25">
      <c r="A1064" t="s">
        <v>8</v>
      </c>
      <c r="B1064" s="9" t="s">
        <v>19</v>
      </c>
      <c r="C1064" s="9" t="s">
        <v>13</v>
      </c>
      <c r="D1064" s="9" t="s">
        <v>13</v>
      </c>
      <c r="E1064" s="9" t="s">
        <v>1107</v>
      </c>
      <c r="F1064" s="7">
        <v>45257</v>
      </c>
      <c r="G1064" s="9" t="s">
        <v>34</v>
      </c>
      <c r="H1064" s="10">
        <v>5000</v>
      </c>
      <c r="I1064" s="9">
        <f t="shared" si="0"/>
        <v>3</v>
      </c>
      <c r="J1064" s="30">
        <f t="shared" si="1"/>
        <v>1</v>
      </c>
      <c r="K1064" s="10" t="str">
        <f t="shared" si="2"/>
        <v>1 month</v>
      </c>
    </row>
    <row r="1065" spans="1:11" x14ac:dyDescent="0.25">
      <c r="A1065" t="s">
        <v>8</v>
      </c>
      <c r="B1065" s="9" t="s">
        <v>19</v>
      </c>
      <c r="C1065" s="9" t="s">
        <v>13</v>
      </c>
      <c r="D1065" s="9" t="s">
        <v>13</v>
      </c>
      <c r="E1065" s="9" t="s">
        <v>1108</v>
      </c>
      <c r="F1065" s="7">
        <v>45242</v>
      </c>
      <c r="G1065" s="9" t="s">
        <v>34</v>
      </c>
      <c r="H1065" s="10">
        <v>1400</v>
      </c>
      <c r="I1065" s="9">
        <f t="shared" si="0"/>
        <v>18</v>
      </c>
      <c r="J1065" s="30">
        <f t="shared" si="1"/>
        <v>1</v>
      </c>
      <c r="K1065" s="10" t="str">
        <f t="shared" si="2"/>
        <v>1 month</v>
      </c>
    </row>
    <row r="1066" spans="1:11" x14ac:dyDescent="0.25">
      <c r="A1066" t="s">
        <v>9</v>
      </c>
      <c r="B1066" s="9" t="s">
        <v>18</v>
      </c>
      <c r="C1066" s="9" t="s">
        <v>12</v>
      </c>
      <c r="D1066" s="9" t="s">
        <v>12</v>
      </c>
      <c r="E1066" s="9" t="s">
        <v>1109</v>
      </c>
      <c r="F1066" s="7">
        <v>45257</v>
      </c>
      <c r="G1066" s="9" t="s">
        <v>34</v>
      </c>
      <c r="H1066" s="10">
        <v>5200</v>
      </c>
      <c r="I1066" s="9">
        <f t="shared" si="0"/>
        <v>3</v>
      </c>
      <c r="J1066" s="30">
        <f t="shared" si="1"/>
        <v>1</v>
      </c>
      <c r="K1066" s="10" t="str">
        <f t="shared" si="2"/>
        <v>1 month</v>
      </c>
    </row>
    <row r="1067" spans="1:11" x14ac:dyDescent="0.25">
      <c r="A1067" t="s">
        <v>7</v>
      </c>
      <c r="B1067" s="9" t="s">
        <v>17</v>
      </c>
      <c r="C1067" s="9" t="s">
        <v>11</v>
      </c>
      <c r="D1067" s="9" t="s">
        <v>41</v>
      </c>
      <c r="E1067" s="9" t="s">
        <v>1110</v>
      </c>
      <c r="F1067" s="7">
        <v>45252</v>
      </c>
      <c r="G1067" s="9" t="s">
        <v>34</v>
      </c>
      <c r="H1067" s="10">
        <v>1800</v>
      </c>
      <c r="I1067" s="9">
        <f t="shared" ref="I1067:I1130" si="3">$B$1-F1067</f>
        <v>8</v>
      </c>
      <c r="J1067" s="30">
        <f t="shared" ref="J1067:J1130" si="4">DATEDIF(F1067,$B$1,"m")+1</f>
        <v>1</v>
      </c>
      <c r="K1067" s="10" t="str">
        <f t="shared" ref="K1067:K1130" si="5">VLOOKUP(J1067,$M$4:$N$10,2,1)</f>
        <v>1 month</v>
      </c>
    </row>
    <row r="1068" spans="1:11" x14ac:dyDescent="0.25">
      <c r="A1068" t="s">
        <v>8</v>
      </c>
      <c r="B1068" s="9" t="s">
        <v>19</v>
      </c>
      <c r="C1068" s="9" t="s">
        <v>13</v>
      </c>
      <c r="D1068" s="9" t="s">
        <v>13</v>
      </c>
      <c r="E1068" s="9" t="s">
        <v>1111</v>
      </c>
      <c r="F1068" s="7">
        <v>45251</v>
      </c>
      <c r="G1068" s="9" t="s">
        <v>34</v>
      </c>
      <c r="H1068" s="10">
        <v>5900</v>
      </c>
      <c r="I1068" s="9">
        <f t="shared" si="3"/>
        <v>9</v>
      </c>
      <c r="J1068" s="30">
        <f t="shared" si="4"/>
        <v>1</v>
      </c>
      <c r="K1068" s="10" t="str">
        <f t="shared" si="5"/>
        <v>1 month</v>
      </c>
    </row>
    <row r="1069" spans="1:11" x14ac:dyDescent="0.25">
      <c r="A1069" t="s">
        <v>8</v>
      </c>
      <c r="B1069" s="9" t="s">
        <v>21</v>
      </c>
      <c r="C1069" s="9" t="s">
        <v>15</v>
      </c>
      <c r="D1069" s="9" t="s">
        <v>12</v>
      </c>
      <c r="E1069" s="9" t="s">
        <v>1112</v>
      </c>
      <c r="F1069" s="7">
        <v>45248</v>
      </c>
      <c r="G1069" s="9" t="s">
        <v>34</v>
      </c>
      <c r="H1069" s="10">
        <v>5300</v>
      </c>
      <c r="I1069" s="9">
        <f t="shared" si="3"/>
        <v>12</v>
      </c>
      <c r="J1069" s="30">
        <f t="shared" si="4"/>
        <v>1</v>
      </c>
      <c r="K1069" s="10" t="str">
        <f t="shared" si="5"/>
        <v>1 month</v>
      </c>
    </row>
    <row r="1070" spans="1:11" x14ac:dyDescent="0.25">
      <c r="A1070" t="s">
        <v>8</v>
      </c>
      <c r="B1070" s="9" t="s">
        <v>21</v>
      </c>
      <c r="C1070" s="9" t="s">
        <v>15</v>
      </c>
      <c r="D1070" s="9" t="s">
        <v>12</v>
      </c>
      <c r="E1070" s="9" t="s">
        <v>1113</v>
      </c>
      <c r="F1070" s="7">
        <v>45245</v>
      </c>
      <c r="G1070" s="9" t="s">
        <v>34</v>
      </c>
      <c r="H1070" s="10">
        <v>2100</v>
      </c>
      <c r="I1070" s="9">
        <f t="shared" si="3"/>
        <v>15</v>
      </c>
      <c r="J1070" s="30">
        <f t="shared" si="4"/>
        <v>1</v>
      </c>
      <c r="K1070" s="10" t="str">
        <f t="shared" si="5"/>
        <v>1 month</v>
      </c>
    </row>
    <row r="1071" spans="1:11" x14ac:dyDescent="0.25">
      <c r="A1071" t="s">
        <v>9</v>
      </c>
      <c r="B1071" s="9" t="s">
        <v>16</v>
      </c>
      <c r="C1071" s="9" t="s">
        <v>10</v>
      </c>
      <c r="D1071" s="9" t="s">
        <v>40</v>
      </c>
      <c r="E1071" s="9" t="s">
        <v>1114</v>
      </c>
      <c r="F1071" s="7">
        <v>45253</v>
      </c>
      <c r="G1071" s="9" t="s">
        <v>34</v>
      </c>
      <c r="H1071" s="10">
        <v>5200</v>
      </c>
      <c r="I1071" s="9">
        <f t="shared" si="3"/>
        <v>7</v>
      </c>
      <c r="J1071" s="30">
        <f t="shared" si="4"/>
        <v>1</v>
      </c>
      <c r="K1071" s="10" t="str">
        <f t="shared" si="5"/>
        <v>1 month</v>
      </c>
    </row>
    <row r="1072" spans="1:11" x14ac:dyDescent="0.25">
      <c r="A1072" t="s">
        <v>8</v>
      </c>
      <c r="B1072" s="9" t="s">
        <v>17</v>
      </c>
      <c r="C1072" s="9" t="s">
        <v>11</v>
      </c>
      <c r="D1072" s="9" t="s">
        <v>41</v>
      </c>
      <c r="E1072" s="9" t="s">
        <v>1115</v>
      </c>
      <c r="F1072" s="7">
        <v>45248</v>
      </c>
      <c r="G1072" s="9" t="s">
        <v>34</v>
      </c>
      <c r="H1072" s="10">
        <v>1300</v>
      </c>
      <c r="I1072" s="9">
        <f t="shared" si="3"/>
        <v>12</v>
      </c>
      <c r="J1072" s="30">
        <f t="shared" si="4"/>
        <v>1</v>
      </c>
      <c r="K1072" s="10" t="str">
        <f t="shared" si="5"/>
        <v>1 month</v>
      </c>
    </row>
    <row r="1073" spans="1:11" x14ac:dyDescent="0.25">
      <c r="A1073" t="s">
        <v>8</v>
      </c>
      <c r="B1073" s="9" t="s">
        <v>16</v>
      </c>
      <c r="C1073" s="9" t="s">
        <v>10</v>
      </c>
      <c r="D1073" s="9" t="s">
        <v>40</v>
      </c>
      <c r="E1073" s="9" t="s">
        <v>1116</v>
      </c>
      <c r="F1073" s="7">
        <v>45236</v>
      </c>
      <c r="G1073" s="9" t="s">
        <v>34</v>
      </c>
      <c r="H1073" s="10">
        <v>5200</v>
      </c>
      <c r="I1073" s="9">
        <f t="shared" si="3"/>
        <v>24</v>
      </c>
      <c r="J1073" s="30">
        <f t="shared" si="4"/>
        <v>1</v>
      </c>
      <c r="K1073" s="10" t="str">
        <f t="shared" si="5"/>
        <v>1 month</v>
      </c>
    </row>
    <row r="1074" spans="1:11" x14ac:dyDescent="0.25">
      <c r="A1074" t="s">
        <v>9</v>
      </c>
      <c r="B1074" s="9" t="s">
        <v>16</v>
      </c>
      <c r="C1074" s="9" t="s">
        <v>10</v>
      </c>
      <c r="D1074" s="9" t="s">
        <v>40</v>
      </c>
      <c r="E1074" s="9" t="s">
        <v>1117</v>
      </c>
      <c r="F1074" s="7">
        <v>45259</v>
      </c>
      <c r="G1074" s="9" t="s">
        <v>34</v>
      </c>
      <c r="H1074" s="10">
        <v>5200</v>
      </c>
      <c r="I1074" s="9">
        <f t="shared" si="3"/>
        <v>1</v>
      </c>
      <c r="J1074" s="30">
        <f t="shared" si="4"/>
        <v>1</v>
      </c>
      <c r="K1074" s="10" t="str">
        <f t="shared" si="5"/>
        <v>1 month</v>
      </c>
    </row>
    <row r="1075" spans="1:11" x14ac:dyDescent="0.25">
      <c r="A1075" t="s">
        <v>9</v>
      </c>
      <c r="B1075" s="9" t="s">
        <v>1042</v>
      </c>
      <c r="C1075" s="9" t="s">
        <v>1043</v>
      </c>
      <c r="D1075" s="9" t="s">
        <v>1044</v>
      </c>
      <c r="E1075" s="9" t="s">
        <v>1118</v>
      </c>
      <c r="F1075" s="7">
        <v>45238</v>
      </c>
      <c r="G1075" s="9" t="s">
        <v>34</v>
      </c>
      <c r="H1075" s="10">
        <v>4000</v>
      </c>
      <c r="I1075" s="9">
        <f t="shared" si="3"/>
        <v>22</v>
      </c>
      <c r="J1075" s="30">
        <f t="shared" si="4"/>
        <v>1</v>
      </c>
      <c r="K1075" s="10" t="str">
        <f t="shared" si="5"/>
        <v>1 month</v>
      </c>
    </row>
    <row r="1076" spans="1:11" x14ac:dyDescent="0.25">
      <c r="A1076" t="s">
        <v>7</v>
      </c>
      <c r="B1076" s="9" t="s">
        <v>17</v>
      </c>
      <c r="C1076" s="9" t="s">
        <v>11</v>
      </c>
      <c r="D1076" s="9" t="s">
        <v>41</v>
      </c>
      <c r="E1076" s="9" t="s">
        <v>1119</v>
      </c>
      <c r="F1076" s="7">
        <v>45246</v>
      </c>
      <c r="G1076" s="9" t="s">
        <v>34</v>
      </c>
      <c r="H1076" s="10">
        <v>5300</v>
      </c>
      <c r="I1076" s="9">
        <f t="shared" si="3"/>
        <v>14</v>
      </c>
      <c r="J1076" s="30">
        <f t="shared" si="4"/>
        <v>1</v>
      </c>
      <c r="K1076" s="10" t="str">
        <f t="shared" si="5"/>
        <v>1 month</v>
      </c>
    </row>
    <row r="1077" spans="1:11" x14ac:dyDescent="0.25">
      <c r="A1077" t="s">
        <v>9</v>
      </c>
      <c r="B1077" s="9" t="s">
        <v>20</v>
      </c>
      <c r="C1077" s="9" t="s">
        <v>14</v>
      </c>
      <c r="D1077" s="9" t="s">
        <v>13</v>
      </c>
      <c r="E1077" s="9" t="s">
        <v>1120</v>
      </c>
      <c r="F1077" s="7">
        <v>45248</v>
      </c>
      <c r="G1077" s="9" t="s">
        <v>34</v>
      </c>
      <c r="H1077" s="10">
        <v>5000</v>
      </c>
      <c r="I1077" s="9">
        <f t="shared" si="3"/>
        <v>12</v>
      </c>
      <c r="J1077" s="30">
        <f t="shared" si="4"/>
        <v>1</v>
      </c>
      <c r="K1077" s="10" t="str">
        <f t="shared" si="5"/>
        <v>1 month</v>
      </c>
    </row>
    <row r="1078" spans="1:11" x14ac:dyDescent="0.25">
      <c r="A1078" t="s">
        <v>8</v>
      </c>
      <c r="B1078" s="9" t="s">
        <v>19</v>
      </c>
      <c r="C1078" s="9" t="s">
        <v>13</v>
      </c>
      <c r="D1078" s="9" t="s">
        <v>13</v>
      </c>
      <c r="E1078" s="9" t="s">
        <v>1121</v>
      </c>
      <c r="F1078" s="7">
        <v>45239</v>
      </c>
      <c r="G1078" s="9" t="s">
        <v>34</v>
      </c>
      <c r="H1078" s="10">
        <v>2600</v>
      </c>
      <c r="I1078" s="9">
        <f t="shared" si="3"/>
        <v>21</v>
      </c>
      <c r="J1078" s="30">
        <f t="shared" si="4"/>
        <v>1</v>
      </c>
      <c r="K1078" s="10" t="str">
        <f t="shared" si="5"/>
        <v>1 month</v>
      </c>
    </row>
    <row r="1079" spans="1:11" x14ac:dyDescent="0.25">
      <c r="A1079" t="s">
        <v>7</v>
      </c>
      <c r="B1079" s="9" t="s">
        <v>21</v>
      </c>
      <c r="C1079" s="9" t="s">
        <v>15</v>
      </c>
      <c r="D1079" s="9" t="s">
        <v>12</v>
      </c>
      <c r="E1079" s="9" t="s">
        <v>1122</v>
      </c>
      <c r="F1079" s="7">
        <v>45253</v>
      </c>
      <c r="G1079" s="9" t="s">
        <v>34</v>
      </c>
      <c r="H1079" s="10">
        <v>4400</v>
      </c>
      <c r="I1079" s="9">
        <f t="shared" si="3"/>
        <v>7</v>
      </c>
      <c r="J1079" s="30">
        <f t="shared" si="4"/>
        <v>1</v>
      </c>
      <c r="K1079" s="10" t="str">
        <f t="shared" si="5"/>
        <v>1 month</v>
      </c>
    </row>
    <row r="1080" spans="1:11" x14ac:dyDescent="0.25">
      <c r="A1080" t="s">
        <v>9</v>
      </c>
      <c r="B1080" s="9" t="s">
        <v>19</v>
      </c>
      <c r="C1080" s="9" t="s">
        <v>13</v>
      </c>
      <c r="D1080" s="9" t="s">
        <v>13</v>
      </c>
      <c r="E1080" s="9" t="s">
        <v>1123</v>
      </c>
      <c r="F1080" s="7">
        <v>45253</v>
      </c>
      <c r="G1080" s="9" t="s">
        <v>34</v>
      </c>
      <c r="H1080" s="10">
        <v>3400</v>
      </c>
      <c r="I1080" s="9">
        <f t="shared" si="3"/>
        <v>7</v>
      </c>
      <c r="J1080" s="30">
        <f t="shared" si="4"/>
        <v>1</v>
      </c>
      <c r="K1080" s="10" t="str">
        <f t="shared" si="5"/>
        <v>1 month</v>
      </c>
    </row>
    <row r="1081" spans="1:11" x14ac:dyDescent="0.25">
      <c r="A1081" t="s">
        <v>9</v>
      </c>
      <c r="B1081" s="9" t="s">
        <v>19</v>
      </c>
      <c r="C1081" s="9" t="s">
        <v>13</v>
      </c>
      <c r="D1081" s="9" t="s">
        <v>13</v>
      </c>
      <c r="E1081" s="9" t="s">
        <v>1124</v>
      </c>
      <c r="F1081" s="7">
        <v>45238</v>
      </c>
      <c r="G1081" s="9" t="s">
        <v>34</v>
      </c>
      <c r="H1081" s="10">
        <v>2800</v>
      </c>
      <c r="I1081" s="9">
        <f t="shared" si="3"/>
        <v>22</v>
      </c>
      <c r="J1081" s="30">
        <f t="shared" si="4"/>
        <v>1</v>
      </c>
      <c r="K1081" s="10" t="str">
        <f t="shared" si="5"/>
        <v>1 month</v>
      </c>
    </row>
    <row r="1082" spans="1:11" x14ac:dyDescent="0.25">
      <c r="A1082" t="s">
        <v>9</v>
      </c>
      <c r="B1082" s="9" t="s">
        <v>1042</v>
      </c>
      <c r="C1082" s="9" t="s">
        <v>1043</v>
      </c>
      <c r="D1082" s="9" t="s">
        <v>1044</v>
      </c>
      <c r="E1082" s="9" t="s">
        <v>1125</v>
      </c>
      <c r="F1082" s="7">
        <v>45234</v>
      </c>
      <c r="G1082" s="9" t="s">
        <v>34</v>
      </c>
      <c r="H1082" s="10">
        <v>4400</v>
      </c>
      <c r="I1082" s="9">
        <f t="shared" si="3"/>
        <v>26</v>
      </c>
      <c r="J1082" s="30">
        <f t="shared" si="4"/>
        <v>1</v>
      </c>
      <c r="K1082" s="10" t="str">
        <f t="shared" si="5"/>
        <v>1 month</v>
      </c>
    </row>
    <row r="1083" spans="1:11" x14ac:dyDescent="0.25">
      <c r="A1083" t="s">
        <v>7</v>
      </c>
      <c r="B1083" s="9" t="s">
        <v>1042</v>
      </c>
      <c r="C1083" s="9" t="s">
        <v>1043</v>
      </c>
      <c r="D1083" s="9" t="s">
        <v>1044</v>
      </c>
      <c r="E1083" s="9" t="s">
        <v>1126</v>
      </c>
      <c r="F1083" s="7">
        <v>45235</v>
      </c>
      <c r="G1083" s="9" t="s">
        <v>34</v>
      </c>
      <c r="H1083" s="10">
        <v>4600</v>
      </c>
      <c r="I1083" s="9">
        <f t="shared" si="3"/>
        <v>25</v>
      </c>
      <c r="J1083" s="30">
        <f t="shared" si="4"/>
        <v>1</v>
      </c>
      <c r="K1083" s="10" t="str">
        <f t="shared" si="5"/>
        <v>1 month</v>
      </c>
    </row>
    <row r="1084" spans="1:11" x14ac:dyDescent="0.25">
      <c r="A1084" t="s">
        <v>8</v>
      </c>
      <c r="B1084" s="9" t="s">
        <v>19</v>
      </c>
      <c r="C1084" s="9" t="s">
        <v>13</v>
      </c>
      <c r="D1084" s="9" t="s">
        <v>13</v>
      </c>
      <c r="E1084" s="9" t="s">
        <v>1127</v>
      </c>
      <c r="F1084" s="7">
        <v>45244</v>
      </c>
      <c r="G1084" s="9" t="s">
        <v>34</v>
      </c>
      <c r="H1084" s="10">
        <v>2500</v>
      </c>
      <c r="I1084" s="9">
        <f t="shared" si="3"/>
        <v>16</v>
      </c>
      <c r="J1084" s="30">
        <f t="shared" si="4"/>
        <v>1</v>
      </c>
      <c r="K1084" s="10" t="str">
        <f t="shared" si="5"/>
        <v>1 month</v>
      </c>
    </row>
    <row r="1085" spans="1:11" x14ac:dyDescent="0.25">
      <c r="A1085" t="s">
        <v>8</v>
      </c>
      <c r="B1085" s="9" t="s">
        <v>18</v>
      </c>
      <c r="C1085" s="9" t="s">
        <v>12</v>
      </c>
      <c r="D1085" s="9" t="s">
        <v>12</v>
      </c>
      <c r="E1085" s="9" t="s">
        <v>1128</v>
      </c>
      <c r="F1085" s="7">
        <v>45241</v>
      </c>
      <c r="G1085" s="9" t="s">
        <v>34</v>
      </c>
      <c r="H1085" s="10">
        <v>5200</v>
      </c>
      <c r="I1085" s="9">
        <f t="shared" si="3"/>
        <v>19</v>
      </c>
      <c r="J1085" s="30">
        <f t="shared" si="4"/>
        <v>1</v>
      </c>
      <c r="K1085" s="10" t="str">
        <f t="shared" si="5"/>
        <v>1 month</v>
      </c>
    </row>
    <row r="1086" spans="1:11" x14ac:dyDescent="0.25">
      <c r="A1086" t="s">
        <v>7</v>
      </c>
      <c r="B1086" s="9" t="s">
        <v>17</v>
      </c>
      <c r="C1086" s="9" t="s">
        <v>11</v>
      </c>
      <c r="D1086" s="9" t="s">
        <v>41</v>
      </c>
      <c r="E1086" s="9" t="s">
        <v>1129</v>
      </c>
      <c r="F1086" s="7">
        <v>45256</v>
      </c>
      <c r="G1086" s="9" t="s">
        <v>34</v>
      </c>
      <c r="H1086" s="10">
        <v>5600</v>
      </c>
      <c r="I1086" s="9">
        <f t="shared" si="3"/>
        <v>4</v>
      </c>
      <c r="J1086" s="30">
        <f t="shared" si="4"/>
        <v>1</v>
      </c>
      <c r="K1086" s="10" t="str">
        <f t="shared" si="5"/>
        <v>1 month</v>
      </c>
    </row>
    <row r="1087" spans="1:11" x14ac:dyDescent="0.25">
      <c r="A1087" t="s">
        <v>7</v>
      </c>
      <c r="B1087" s="9" t="s">
        <v>16</v>
      </c>
      <c r="C1087" s="9" t="s">
        <v>10</v>
      </c>
      <c r="D1087" s="9" t="s">
        <v>40</v>
      </c>
      <c r="E1087" s="9" t="s">
        <v>1130</v>
      </c>
      <c r="F1087" s="7">
        <v>45257</v>
      </c>
      <c r="G1087" s="9" t="s">
        <v>34</v>
      </c>
      <c r="H1087" s="10">
        <v>4100</v>
      </c>
      <c r="I1087" s="9">
        <f t="shared" si="3"/>
        <v>3</v>
      </c>
      <c r="J1087" s="30">
        <f t="shared" si="4"/>
        <v>1</v>
      </c>
      <c r="K1087" s="10" t="str">
        <f t="shared" si="5"/>
        <v>1 month</v>
      </c>
    </row>
    <row r="1088" spans="1:11" x14ac:dyDescent="0.25">
      <c r="A1088" t="s">
        <v>7</v>
      </c>
      <c r="B1088" s="9" t="s">
        <v>21</v>
      </c>
      <c r="C1088" s="9" t="s">
        <v>15</v>
      </c>
      <c r="D1088" s="9" t="s">
        <v>12</v>
      </c>
      <c r="E1088" s="9" t="s">
        <v>1131</v>
      </c>
      <c r="F1088" s="7">
        <v>45253</v>
      </c>
      <c r="G1088" s="9" t="s">
        <v>34</v>
      </c>
      <c r="H1088" s="10">
        <v>5300</v>
      </c>
      <c r="I1088" s="9">
        <f t="shared" si="3"/>
        <v>7</v>
      </c>
      <c r="J1088" s="30">
        <f t="shared" si="4"/>
        <v>1</v>
      </c>
      <c r="K1088" s="10" t="str">
        <f t="shared" si="5"/>
        <v>1 month</v>
      </c>
    </row>
    <row r="1089" spans="1:11" x14ac:dyDescent="0.25">
      <c r="A1089" t="s">
        <v>9</v>
      </c>
      <c r="B1089" s="9" t="s">
        <v>1042</v>
      </c>
      <c r="C1089" s="9" t="s">
        <v>1043</v>
      </c>
      <c r="D1089" s="9" t="s">
        <v>1044</v>
      </c>
      <c r="E1089" s="9" t="s">
        <v>1132</v>
      </c>
      <c r="F1089" s="7">
        <v>45249</v>
      </c>
      <c r="G1089" s="9" t="s">
        <v>34</v>
      </c>
      <c r="H1089" s="10">
        <v>2300</v>
      </c>
      <c r="I1089" s="9">
        <f t="shared" si="3"/>
        <v>11</v>
      </c>
      <c r="J1089" s="30">
        <f t="shared" si="4"/>
        <v>1</v>
      </c>
      <c r="K1089" s="10" t="str">
        <f t="shared" si="5"/>
        <v>1 month</v>
      </c>
    </row>
    <row r="1090" spans="1:11" x14ac:dyDescent="0.25">
      <c r="A1090" t="s">
        <v>8</v>
      </c>
      <c r="B1090" s="9" t="s">
        <v>18</v>
      </c>
      <c r="C1090" s="9" t="s">
        <v>12</v>
      </c>
      <c r="D1090" s="9" t="s">
        <v>12</v>
      </c>
      <c r="E1090" s="9" t="s">
        <v>1133</v>
      </c>
      <c r="F1090" s="7">
        <v>45250</v>
      </c>
      <c r="G1090" s="9" t="s">
        <v>34</v>
      </c>
      <c r="H1090" s="10">
        <v>1200</v>
      </c>
      <c r="I1090" s="9">
        <f t="shared" si="3"/>
        <v>10</v>
      </c>
      <c r="J1090" s="30">
        <f t="shared" si="4"/>
        <v>1</v>
      </c>
      <c r="K1090" s="10" t="str">
        <f t="shared" si="5"/>
        <v>1 month</v>
      </c>
    </row>
    <row r="1091" spans="1:11" x14ac:dyDescent="0.25">
      <c r="A1091" t="s">
        <v>9</v>
      </c>
      <c r="B1091" s="9" t="s">
        <v>16</v>
      </c>
      <c r="C1091" s="9" t="s">
        <v>10</v>
      </c>
      <c r="D1091" s="9" t="s">
        <v>40</v>
      </c>
      <c r="E1091" s="9" t="s">
        <v>1134</v>
      </c>
      <c r="F1091" s="7">
        <v>45234</v>
      </c>
      <c r="G1091" s="9" t="s">
        <v>34</v>
      </c>
      <c r="H1091" s="10">
        <v>4000</v>
      </c>
      <c r="I1091" s="9">
        <f t="shared" si="3"/>
        <v>26</v>
      </c>
      <c r="J1091" s="30">
        <f t="shared" si="4"/>
        <v>1</v>
      </c>
      <c r="K1091" s="10" t="str">
        <f t="shared" si="5"/>
        <v>1 month</v>
      </c>
    </row>
    <row r="1092" spans="1:11" x14ac:dyDescent="0.25">
      <c r="A1092" t="s">
        <v>8</v>
      </c>
      <c r="B1092" s="9" t="s">
        <v>19</v>
      </c>
      <c r="C1092" s="9" t="s">
        <v>13</v>
      </c>
      <c r="D1092" s="9" t="s">
        <v>13</v>
      </c>
      <c r="E1092" s="9" t="s">
        <v>1135</v>
      </c>
      <c r="F1092" s="7">
        <v>45252</v>
      </c>
      <c r="G1092" s="9" t="s">
        <v>34</v>
      </c>
      <c r="H1092" s="10">
        <v>3200</v>
      </c>
      <c r="I1092" s="9">
        <f t="shared" si="3"/>
        <v>8</v>
      </c>
      <c r="J1092" s="30">
        <f t="shared" si="4"/>
        <v>1</v>
      </c>
      <c r="K1092" s="10" t="str">
        <f t="shared" si="5"/>
        <v>1 month</v>
      </c>
    </row>
    <row r="1093" spans="1:11" x14ac:dyDescent="0.25">
      <c r="A1093" t="s">
        <v>7</v>
      </c>
      <c r="B1093" s="9" t="s">
        <v>19</v>
      </c>
      <c r="C1093" s="9" t="s">
        <v>13</v>
      </c>
      <c r="D1093" s="9" t="s">
        <v>13</v>
      </c>
      <c r="E1093" s="9" t="s">
        <v>1136</v>
      </c>
      <c r="F1093" s="7">
        <v>45245</v>
      </c>
      <c r="G1093" s="9" t="s">
        <v>34</v>
      </c>
      <c r="H1093" s="10">
        <v>4600</v>
      </c>
      <c r="I1093" s="9">
        <f t="shared" si="3"/>
        <v>15</v>
      </c>
      <c r="J1093" s="30">
        <f t="shared" si="4"/>
        <v>1</v>
      </c>
      <c r="K1093" s="10" t="str">
        <f t="shared" si="5"/>
        <v>1 month</v>
      </c>
    </row>
    <row r="1094" spans="1:11" x14ac:dyDescent="0.25">
      <c r="A1094" t="s">
        <v>8</v>
      </c>
      <c r="B1094" s="9" t="s">
        <v>21</v>
      </c>
      <c r="C1094" s="9" t="s">
        <v>15</v>
      </c>
      <c r="D1094" s="9" t="s">
        <v>12</v>
      </c>
      <c r="E1094" s="9" t="s">
        <v>1137</v>
      </c>
      <c r="F1094" s="7">
        <v>45252</v>
      </c>
      <c r="G1094" s="9" t="s">
        <v>34</v>
      </c>
      <c r="H1094" s="10">
        <v>1700</v>
      </c>
      <c r="I1094" s="9">
        <f t="shared" si="3"/>
        <v>8</v>
      </c>
      <c r="J1094" s="30">
        <f t="shared" si="4"/>
        <v>1</v>
      </c>
      <c r="K1094" s="10" t="str">
        <f t="shared" si="5"/>
        <v>1 month</v>
      </c>
    </row>
    <row r="1095" spans="1:11" x14ac:dyDescent="0.25">
      <c r="A1095" t="s">
        <v>9</v>
      </c>
      <c r="B1095" s="9" t="s">
        <v>20</v>
      </c>
      <c r="C1095" s="9" t="s">
        <v>14</v>
      </c>
      <c r="D1095" s="9" t="s">
        <v>13</v>
      </c>
      <c r="E1095" s="9" t="s">
        <v>1138</v>
      </c>
      <c r="F1095" s="7">
        <v>45240</v>
      </c>
      <c r="G1095" s="9" t="s">
        <v>34</v>
      </c>
      <c r="H1095" s="10">
        <v>5700</v>
      </c>
      <c r="I1095" s="9">
        <f t="shared" si="3"/>
        <v>20</v>
      </c>
      <c r="J1095" s="30">
        <f t="shared" si="4"/>
        <v>1</v>
      </c>
      <c r="K1095" s="10" t="str">
        <f t="shared" si="5"/>
        <v>1 month</v>
      </c>
    </row>
    <row r="1096" spans="1:11" x14ac:dyDescent="0.25">
      <c r="A1096" t="s">
        <v>8</v>
      </c>
      <c r="B1096" s="9" t="s">
        <v>21</v>
      </c>
      <c r="C1096" s="9" t="s">
        <v>15</v>
      </c>
      <c r="D1096" s="9" t="s">
        <v>12</v>
      </c>
      <c r="E1096" s="9" t="s">
        <v>1139</v>
      </c>
      <c r="F1096" s="7">
        <v>45245</v>
      </c>
      <c r="G1096" s="9" t="s">
        <v>34</v>
      </c>
      <c r="H1096" s="10">
        <v>1600</v>
      </c>
      <c r="I1096" s="9">
        <f t="shared" si="3"/>
        <v>15</v>
      </c>
      <c r="J1096" s="30">
        <f t="shared" si="4"/>
        <v>1</v>
      </c>
      <c r="K1096" s="10" t="str">
        <f t="shared" si="5"/>
        <v>1 month</v>
      </c>
    </row>
    <row r="1097" spans="1:11" x14ac:dyDescent="0.25">
      <c r="A1097" t="s">
        <v>9</v>
      </c>
      <c r="B1097" s="9" t="s">
        <v>1042</v>
      </c>
      <c r="C1097" s="9" t="s">
        <v>1043</v>
      </c>
      <c r="D1097" s="9" t="s">
        <v>1044</v>
      </c>
      <c r="E1097" s="9" t="s">
        <v>1140</v>
      </c>
      <c r="F1097" s="7">
        <v>45257</v>
      </c>
      <c r="G1097" s="9" t="s">
        <v>34</v>
      </c>
      <c r="H1097" s="10">
        <v>5300</v>
      </c>
      <c r="I1097" s="9">
        <f t="shared" si="3"/>
        <v>3</v>
      </c>
      <c r="J1097" s="30">
        <f t="shared" si="4"/>
        <v>1</v>
      </c>
      <c r="K1097" s="10" t="str">
        <f t="shared" si="5"/>
        <v>1 month</v>
      </c>
    </row>
    <row r="1098" spans="1:11" x14ac:dyDescent="0.25">
      <c r="A1098" t="s">
        <v>8</v>
      </c>
      <c r="B1098" s="9" t="s">
        <v>1042</v>
      </c>
      <c r="C1098" s="9" t="s">
        <v>1043</v>
      </c>
      <c r="D1098" s="9" t="s">
        <v>1044</v>
      </c>
      <c r="E1098" s="9" t="s">
        <v>1141</v>
      </c>
      <c r="F1098" s="7">
        <v>45241</v>
      </c>
      <c r="G1098" s="9" t="s">
        <v>34</v>
      </c>
      <c r="H1098" s="10">
        <v>1600</v>
      </c>
      <c r="I1098" s="9">
        <f t="shared" si="3"/>
        <v>19</v>
      </c>
      <c r="J1098" s="30">
        <f t="shared" si="4"/>
        <v>1</v>
      </c>
      <c r="K1098" s="10" t="str">
        <f t="shared" si="5"/>
        <v>1 month</v>
      </c>
    </row>
    <row r="1099" spans="1:11" x14ac:dyDescent="0.25">
      <c r="A1099" t="s">
        <v>9</v>
      </c>
      <c r="B1099" s="9" t="s">
        <v>21</v>
      </c>
      <c r="C1099" s="9" t="s">
        <v>15</v>
      </c>
      <c r="D1099" s="9" t="s">
        <v>12</v>
      </c>
      <c r="E1099" s="9" t="s">
        <v>1142</v>
      </c>
      <c r="F1099" s="7">
        <v>45247</v>
      </c>
      <c r="G1099" s="9" t="s">
        <v>34</v>
      </c>
      <c r="H1099" s="10">
        <v>4800</v>
      </c>
      <c r="I1099" s="9">
        <f t="shared" si="3"/>
        <v>13</v>
      </c>
      <c r="J1099" s="30">
        <f t="shared" si="4"/>
        <v>1</v>
      </c>
      <c r="K1099" s="10" t="str">
        <f t="shared" si="5"/>
        <v>1 month</v>
      </c>
    </row>
    <row r="1100" spans="1:11" x14ac:dyDescent="0.25">
      <c r="A1100" t="s">
        <v>7</v>
      </c>
      <c r="B1100" s="9" t="s">
        <v>18</v>
      </c>
      <c r="C1100" s="9" t="s">
        <v>12</v>
      </c>
      <c r="D1100" s="9" t="s">
        <v>12</v>
      </c>
      <c r="E1100" s="9" t="s">
        <v>1143</v>
      </c>
      <c r="F1100" s="7">
        <v>45251</v>
      </c>
      <c r="G1100" s="9" t="s">
        <v>34</v>
      </c>
      <c r="H1100" s="10">
        <v>2400</v>
      </c>
      <c r="I1100" s="9">
        <f t="shared" si="3"/>
        <v>9</v>
      </c>
      <c r="J1100" s="30">
        <f t="shared" si="4"/>
        <v>1</v>
      </c>
      <c r="K1100" s="10" t="str">
        <f t="shared" si="5"/>
        <v>1 month</v>
      </c>
    </row>
    <row r="1101" spans="1:11" x14ac:dyDescent="0.25">
      <c r="A1101" t="s">
        <v>8</v>
      </c>
      <c r="B1101" s="9" t="s">
        <v>1042</v>
      </c>
      <c r="C1101" s="9" t="s">
        <v>1043</v>
      </c>
      <c r="D1101" s="9" t="s">
        <v>1044</v>
      </c>
      <c r="E1101" s="9" t="s">
        <v>1144</v>
      </c>
      <c r="F1101" s="7">
        <v>45244</v>
      </c>
      <c r="G1101" s="9" t="s">
        <v>34</v>
      </c>
      <c r="H1101" s="10">
        <v>1100</v>
      </c>
      <c r="I1101" s="9">
        <f t="shared" si="3"/>
        <v>16</v>
      </c>
      <c r="J1101" s="30">
        <f t="shared" si="4"/>
        <v>1</v>
      </c>
      <c r="K1101" s="10" t="str">
        <f t="shared" si="5"/>
        <v>1 month</v>
      </c>
    </row>
    <row r="1102" spans="1:11" x14ac:dyDescent="0.25">
      <c r="A1102" t="s">
        <v>8</v>
      </c>
      <c r="B1102" s="9" t="s">
        <v>19</v>
      </c>
      <c r="C1102" s="9" t="s">
        <v>13</v>
      </c>
      <c r="D1102" s="9" t="s">
        <v>13</v>
      </c>
      <c r="E1102" s="9" t="s">
        <v>1145</v>
      </c>
      <c r="F1102" s="7">
        <v>45250</v>
      </c>
      <c r="G1102" s="9" t="s">
        <v>34</v>
      </c>
      <c r="H1102" s="10">
        <v>3400</v>
      </c>
      <c r="I1102" s="9">
        <f t="shared" si="3"/>
        <v>10</v>
      </c>
      <c r="J1102" s="30">
        <f t="shared" si="4"/>
        <v>1</v>
      </c>
      <c r="K1102" s="10" t="str">
        <f t="shared" si="5"/>
        <v>1 month</v>
      </c>
    </row>
    <row r="1103" spans="1:11" x14ac:dyDescent="0.25">
      <c r="A1103" t="s">
        <v>9</v>
      </c>
      <c r="B1103" s="9" t="s">
        <v>16</v>
      </c>
      <c r="C1103" s="9" t="s">
        <v>10</v>
      </c>
      <c r="D1103" s="9" t="s">
        <v>40</v>
      </c>
      <c r="E1103" s="9" t="s">
        <v>1146</v>
      </c>
      <c r="F1103" s="7">
        <v>45248</v>
      </c>
      <c r="G1103" s="9" t="s">
        <v>34</v>
      </c>
      <c r="H1103" s="10">
        <v>5800</v>
      </c>
      <c r="I1103" s="9">
        <f t="shared" si="3"/>
        <v>12</v>
      </c>
      <c r="J1103" s="30">
        <f t="shared" si="4"/>
        <v>1</v>
      </c>
      <c r="K1103" s="10" t="str">
        <f t="shared" si="5"/>
        <v>1 month</v>
      </c>
    </row>
    <row r="1104" spans="1:11" x14ac:dyDescent="0.25">
      <c r="A1104" t="s">
        <v>7</v>
      </c>
      <c r="B1104" s="9" t="s">
        <v>20</v>
      </c>
      <c r="C1104" s="9" t="s">
        <v>14</v>
      </c>
      <c r="D1104" s="9" t="s">
        <v>13</v>
      </c>
      <c r="E1104" s="9" t="s">
        <v>1147</v>
      </c>
      <c r="F1104" s="7">
        <v>45244</v>
      </c>
      <c r="G1104" s="9" t="s">
        <v>34</v>
      </c>
      <c r="H1104" s="10">
        <v>4900</v>
      </c>
      <c r="I1104" s="9">
        <f t="shared" si="3"/>
        <v>16</v>
      </c>
      <c r="J1104" s="30">
        <f t="shared" si="4"/>
        <v>1</v>
      </c>
      <c r="K1104" s="10" t="str">
        <f t="shared" si="5"/>
        <v>1 month</v>
      </c>
    </row>
    <row r="1105" spans="1:11" x14ac:dyDescent="0.25">
      <c r="A1105" t="s">
        <v>8</v>
      </c>
      <c r="B1105" s="9" t="s">
        <v>21</v>
      </c>
      <c r="C1105" s="9" t="s">
        <v>15</v>
      </c>
      <c r="D1105" s="9" t="s">
        <v>12</v>
      </c>
      <c r="E1105" s="9" t="s">
        <v>1148</v>
      </c>
      <c r="F1105" s="7">
        <v>45251</v>
      </c>
      <c r="G1105" s="9" t="s">
        <v>34</v>
      </c>
      <c r="H1105" s="10">
        <v>3500</v>
      </c>
      <c r="I1105" s="9">
        <f t="shared" si="3"/>
        <v>9</v>
      </c>
      <c r="J1105" s="30">
        <f t="shared" si="4"/>
        <v>1</v>
      </c>
      <c r="K1105" s="10" t="str">
        <f t="shared" si="5"/>
        <v>1 month</v>
      </c>
    </row>
    <row r="1106" spans="1:11" x14ac:dyDescent="0.25">
      <c r="A1106" t="s">
        <v>9</v>
      </c>
      <c r="B1106" s="9" t="s">
        <v>19</v>
      </c>
      <c r="C1106" s="9" t="s">
        <v>13</v>
      </c>
      <c r="D1106" s="9" t="s">
        <v>13</v>
      </c>
      <c r="E1106" s="9" t="s">
        <v>1149</v>
      </c>
      <c r="F1106" s="7">
        <v>45245</v>
      </c>
      <c r="G1106" s="9" t="s">
        <v>34</v>
      </c>
      <c r="H1106" s="10">
        <v>4400</v>
      </c>
      <c r="I1106" s="9">
        <f t="shared" si="3"/>
        <v>15</v>
      </c>
      <c r="J1106" s="30">
        <f t="shared" si="4"/>
        <v>1</v>
      </c>
      <c r="K1106" s="10" t="str">
        <f t="shared" si="5"/>
        <v>1 month</v>
      </c>
    </row>
    <row r="1107" spans="1:11" x14ac:dyDescent="0.25">
      <c r="A1107" t="s">
        <v>8</v>
      </c>
      <c r="B1107" s="9" t="s">
        <v>18</v>
      </c>
      <c r="C1107" s="9" t="s">
        <v>12</v>
      </c>
      <c r="D1107" s="9" t="s">
        <v>12</v>
      </c>
      <c r="E1107" s="9" t="s">
        <v>1150</v>
      </c>
      <c r="F1107" s="7">
        <v>45232</v>
      </c>
      <c r="G1107" s="9" t="s">
        <v>34</v>
      </c>
      <c r="H1107" s="10">
        <v>3100</v>
      </c>
      <c r="I1107" s="9">
        <f t="shared" si="3"/>
        <v>28</v>
      </c>
      <c r="J1107" s="30">
        <f t="shared" si="4"/>
        <v>1</v>
      </c>
      <c r="K1107" s="10" t="str">
        <f t="shared" si="5"/>
        <v>1 month</v>
      </c>
    </row>
    <row r="1108" spans="1:11" x14ac:dyDescent="0.25">
      <c r="A1108" t="s">
        <v>9</v>
      </c>
      <c r="B1108" s="9" t="s">
        <v>21</v>
      </c>
      <c r="C1108" s="9" t="s">
        <v>15</v>
      </c>
      <c r="D1108" s="9" t="s">
        <v>12</v>
      </c>
      <c r="E1108" s="9" t="s">
        <v>1151</v>
      </c>
      <c r="F1108" s="7">
        <v>45249</v>
      </c>
      <c r="G1108" s="9" t="s">
        <v>34</v>
      </c>
      <c r="H1108" s="10">
        <v>4400</v>
      </c>
      <c r="I1108" s="9">
        <f t="shared" si="3"/>
        <v>11</v>
      </c>
      <c r="J1108" s="30">
        <f t="shared" si="4"/>
        <v>1</v>
      </c>
      <c r="K1108" s="10" t="str">
        <f t="shared" si="5"/>
        <v>1 month</v>
      </c>
    </row>
    <row r="1109" spans="1:11" x14ac:dyDescent="0.25">
      <c r="A1109" t="s">
        <v>8</v>
      </c>
      <c r="B1109" s="9" t="s">
        <v>1042</v>
      </c>
      <c r="C1109" s="9" t="s">
        <v>1043</v>
      </c>
      <c r="D1109" s="9" t="s">
        <v>1044</v>
      </c>
      <c r="E1109" s="9" t="s">
        <v>1152</v>
      </c>
      <c r="F1109" s="7">
        <v>45231</v>
      </c>
      <c r="G1109" s="9" t="s">
        <v>34</v>
      </c>
      <c r="H1109" s="10">
        <v>2000</v>
      </c>
      <c r="I1109" s="9">
        <f t="shared" si="3"/>
        <v>29</v>
      </c>
      <c r="J1109" s="30">
        <f t="shared" si="4"/>
        <v>1</v>
      </c>
      <c r="K1109" s="10" t="str">
        <f t="shared" si="5"/>
        <v>1 month</v>
      </c>
    </row>
    <row r="1110" spans="1:11" x14ac:dyDescent="0.25">
      <c r="A1110" t="s">
        <v>9</v>
      </c>
      <c r="B1110" s="9" t="s">
        <v>18</v>
      </c>
      <c r="C1110" s="9" t="s">
        <v>12</v>
      </c>
      <c r="D1110" s="9" t="s">
        <v>12</v>
      </c>
      <c r="E1110" s="9" t="s">
        <v>1153</v>
      </c>
      <c r="F1110" s="7">
        <v>45259</v>
      </c>
      <c r="G1110" s="9" t="s">
        <v>34</v>
      </c>
      <c r="H1110" s="10">
        <v>5600</v>
      </c>
      <c r="I1110" s="9">
        <f t="shared" si="3"/>
        <v>1</v>
      </c>
      <c r="J1110" s="30">
        <f t="shared" si="4"/>
        <v>1</v>
      </c>
      <c r="K1110" s="10" t="str">
        <f t="shared" si="5"/>
        <v>1 month</v>
      </c>
    </row>
    <row r="1111" spans="1:11" x14ac:dyDescent="0.25">
      <c r="A1111" t="s">
        <v>8</v>
      </c>
      <c r="B1111" s="9" t="s">
        <v>17</v>
      </c>
      <c r="C1111" s="9" t="s">
        <v>11</v>
      </c>
      <c r="D1111" s="9" t="s">
        <v>41</v>
      </c>
      <c r="E1111" s="9" t="s">
        <v>1154</v>
      </c>
      <c r="F1111" s="7">
        <v>45258</v>
      </c>
      <c r="G1111" s="9" t="s">
        <v>34</v>
      </c>
      <c r="H1111" s="10">
        <v>1400</v>
      </c>
      <c r="I1111" s="9">
        <f t="shared" si="3"/>
        <v>2</v>
      </c>
      <c r="J1111" s="30">
        <f t="shared" si="4"/>
        <v>1</v>
      </c>
      <c r="K1111" s="10" t="str">
        <f t="shared" si="5"/>
        <v>1 month</v>
      </c>
    </row>
    <row r="1112" spans="1:11" x14ac:dyDescent="0.25">
      <c r="A1112" t="s">
        <v>9</v>
      </c>
      <c r="B1112" s="9" t="s">
        <v>20</v>
      </c>
      <c r="C1112" s="9" t="s">
        <v>14</v>
      </c>
      <c r="D1112" s="9" t="s">
        <v>13</v>
      </c>
      <c r="E1112" s="9" t="s">
        <v>1155</v>
      </c>
      <c r="F1112" s="7">
        <v>45239</v>
      </c>
      <c r="G1112" s="9" t="s">
        <v>34</v>
      </c>
      <c r="H1112" s="10">
        <v>3100</v>
      </c>
      <c r="I1112" s="9">
        <f t="shared" si="3"/>
        <v>21</v>
      </c>
      <c r="J1112" s="30">
        <f t="shared" si="4"/>
        <v>1</v>
      </c>
      <c r="K1112" s="10" t="str">
        <f t="shared" si="5"/>
        <v>1 month</v>
      </c>
    </row>
    <row r="1113" spans="1:11" x14ac:dyDescent="0.25">
      <c r="A1113" t="s">
        <v>8</v>
      </c>
      <c r="B1113" s="9" t="s">
        <v>1042</v>
      </c>
      <c r="C1113" s="9" t="s">
        <v>1043</v>
      </c>
      <c r="D1113" s="9" t="s">
        <v>1044</v>
      </c>
      <c r="E1113" s="9" t="s">
        <v>1156</v>
      </c>
      <c r="F1113" s="7">
        <v>45241</v>
      </c>
      <c r="G1113" s="9" t="s">
        <v>34</v>
      </c>
      <c r="H1113" s="10">
        <v>2500</v>
      </c>
      <c r="I1113" s="9">
        <f t="shared" si="3"/>
        <v>19</v>
      </c>
      <c r="J1113" s="30">
        <f t="shared" si="4"/>
        <v>1</v>
      </c>
      <c r="K1113" s="10" t="str">
        <f t="shared" si="5"/>
        <v>1 month</v>
      </c>
    </row>
    <row r="1114" spans="1:11" x14ac:dyDescent="0.25">
      <c r="A1114" t="s">
        <v>9</v>
      </c>
      <c r="B1114" s="9" t="s">
        <v>21</v>
      </c>
      <c r="C1114" s="9" t="s">
        <v>15</v>
      </c>
      <c r="D1114" s="9" t="s">
        <v>12</v>
      </c>
      <c r="E1114" s="9" t="s">
        <v>1157</v>
      </c>
      <c r="F1114" s="7">
        <v>45249</v>
      </c>
      <c r="G1114" s="9" t="s">
        <v>34</v>
      </c>
      <c r="H1114" s="10">
        <v>1300</v>
      </c>
      <c r="I1114" s="9">
        <f t="shared" si="3"/>
        <v>11</v>
      </c>
      <c r="J1114" s="30">
        <f t="shared" si="4"/>
        <v>1</v>
      </c>
      <c r="K1114" s="10" t="str">
        <f t="shared" si="5"/>
        <v>1 month</v>
      </c>
    </row>
    <row r="1115" spans="1:11" x14ac:dyDescent="0.25">
      <c r="A1115" t="s">
        <v>9</v>
      </c>
      <c r="B1115" s="9" t="s">
        <v>20</v>
      </c>
      <c r="C1115" s="9" t="s">
        <v>14</v>
      </c>
      <c r="D1115" s="9" t="s">
        <v>13</v>
      </c>
      <c r="E1115" s="9" t="s">
        <v>1158</v>
      </c>
      <c r="F1115" s="7">
        <v>45239</v>
      </c>
      <c r="G1115" s="9" t="s">
        <v>34</v>
      </c>
      <c r="H1115" s="10">
        <v>3400</v>
      </c>
      <c r="I1115" s="9">
        <f t="shared" si="3"/>
        <v>21</v>
      </c>
      <c r="J1115" s="30">
        <f t="shared" si="4"/>
        <v>1</v>
      </c>
      <c r="K1115" s="10" t="str">
        <f t="shared" si="5"/>
        <v>1 month</v>
      </c>
    </row>
    <row r="1116" spans="1:11" x14ac:dyDescent="0.25">
      <c r="A1116" t="s">
        <v>7</v>
      </c>
      <c r="B1116" s="9" t="s">
        <v>19</v>
      </c>
      <c r="C1116" s="9" t="s">
        <v>13</v>
      </c>
      <c r="D1116" s="9" t="s">
        <v>13</v>
      </c>
      <c r="E1116" s="9" t="s">
        <v>1159</v>
      </c>
      <c r="F1116" s="7">
        <v>45236</v>
      </c>
      <c r="G1116" s="9" t="s">
        <v>34</v>
      </c>
      <c r="H1116" s="10">
        <v>3400</v>
      </c>
      <c r="I1116" s="9">
        <f t="shared" si="3"/>
        <v>24</v>
      </c>
      <c r="J1116" s="30">
        <f t="shared" si="4"/>
        <v>1</v>
      </c>
      <c r="K1116" s="10" t="str">
        <f t="shared" si="5"/>
        <v>1 month</v>
      </c>
    </row>
    <row r="1117" spans="1:11" x14ac:dyDescent="0.25">
      <c r="A1117" t="s">
        <v>7</v>
      </c>
      <c r="B1117" s="9" t="s">
        <v>19</v>
      </c>
      <c r="C1117" s="9" t="s">
        <v>13</v>
      </c>
      <c r="D1117" s="9" t="s">
        <v>13</v>
      </c>
      <c r="E1117" s="9" t="s">
        <v>1160</v>
      </c>
      <c r="F1117" s="7">
        <v>45232</v>
      </c>
      <c r="G1117" s="9" t="s">
        <v>34</v>
      </c>
      <c r="H1117" s="10">
        <v>4400</v>
      </c>
      <c r="I1117" s="9">
        <f t="shared" si="3"/>
        <v>28</v>
      </c>
      <c r="J1117" s="30">
        <f t="shared" si="4"/>
        <v>1</v>
      </c>
      <c r="K1117" s="10" t="str">
        <f t="shared" si="5"/>
        <v>1 month</v>
      </c>
    </row>
    <row r="1118" spans="1:11" x14ac:dyDescent="0.25">
      <c r="A1118" t="s">
        <v>8</v>
      </c>
      <c r="B1118" s="9" t="s">
        <v>1042</v>
      </c>
      <c r="C1118" s="9" t="s">
        <v>1043</v>
      </c>
      <c r="D1118" s="9" t="s">
        <v>1044</v>
      </c>
      <c r="E1118" s="9" t="s">
        <v>1161</v>
      </c>
      <c r="F1118" s="7">
        <v>45255</v>
      </c>
      <c r="G1118" s="9" t="s">
        <v>34</v>
      </c>
      <c r="H1118" s="10">
        <v>2200</v>
      </c>
      <c r="I1118" s="9">
        <f t="shared" si="3"/>
        <v>5</v>
      </c>
      <c r="J1118" s="30">
        <f t="shared" si="4"/>
        <v>1</v>
      </c>
      <c r="K1118" s="10" t="str">
        <f t="shared" si="5"/>
        <v>1 month</v>
      </c>
    </row>
    <row r="1119" spans="1:11" x14ac:dyDescent="0.25">
      <c r="A1119" t="s">
        <v>9</v>
      </c>
      <c r="B1119" s="9" t="s">
        <v>20</v>
      </c>
      <c r="C1119" s="9" t="s">
        <v>14</v>
      </c>
      <c r="D1119" s="9" t="s">
        <v>13</v>
      </c>
      <c r="E1119" s="9" t="s">
        <v>1162</v>
      </c>
      <c r="F1119" s="7">
        <v>45234</v>
      </c>
      <c r="G1119" s="9" t="s">
        <v>34</v>
      </c>
      <c r="H1119" s="10">
        <v>3000</v>
      </c>
      <c r="I1119" s="9">
        <f t="shared" si="3"/>
        <v>26</v>
      </c>
      <c r="J1119" s="30">
        <f t="shared" si="4"/>
        <v>1</v>
      </c>
      <c r="K1119" s="10" t="str">
        <f t="shared" si="5"/>
        <v>1 month</v>
      </c>
    </row>
    <row r="1120" spans="1:11" x14ac:dyDescent="0.25">
      <c r="A1120" t="s">
        <v>8</v>
      </c>
      <c r="B1120" s="9" t="s">
        <v>21</v>
      </c>
      <c r="C1120" s="9" t="s">
        <v>15</v>
      </c>
      <c r="D1120" s="9" t="s">
        <v>12</v>
      </c>
      <c r="E1120" s="9" t="s">
        <v>1163</v>
      </c>
      <c r="F1120" s="7">
        <v>45235</v>
      </c>
      <c r="G1120" s="9" t="s">
        <v>34</v>
      </c>
      <c r="H1120" s="10">
        <v>2700</v>
      </c>
      <c r="I1120" s="9">
        <f t="shared" si="3"/>
        <v>25</v>
      </c>
      <c r="J1120" s="30">
        <f t="shared" si="4"/>
        <v>1</v>
      </c>
      <c r="K1120" s="10" t="str">
        <f t="shared" si="5"/>
        <v>1 month</v>
      </c>
    </row>
    <row r="1121" spans="1:11" x14ac:dyDescent="0.25">
      <c r="A1121" t="s">
        <v>9</v>
      </c>
      <c r="B1121" s="9" t="s">
        <v>18</v>
      </c>
      <c r="C1121" s="9" t="s">
        <v>12</v>
      </c>
      <c r="D1121" s="9" t="s">
        <v>12</v>
      </c>
      <c r="E1121" s="9" t="s">
        <v>1164</v>
      </c>
      <c r="F1121" s="7">
        <v>45257</v>
      </c>
      <c r="G1121" s="9" t="s">
        <v>34</v>
      </c>
      <c r="H1121" s="10">
        <v>5000</v>
      </c>
      <c r="I1121" s="9">
        <f t="shared" si="3"/>
        <v>3</v>
      </c>
      <c r="J1121" s="30">
        <f t="shared" si="4"/>
        <v>1</v>
      </c>
      <c r="K1121" s="10" t="str">
        <f t="shared" si="5"/>
        <v>1 month</v>
      </c>
    </row>
    <row r="1122" spans="1:11" x14ac:dyDescent="0.25">
      <c r="A1122" t="s">
        <v>7</v>
      </c>
      <c r="B1122" s="9" t="s">
        <v>18</v>
      </c>
      <c r="C1122" s="9" t="s">
        <v>12</v>
      </c>
      <c r="D1122" s="9" t="s">
        <v>12</v>
      </c>
      <c r="E1122" s="9" t="s">
        <v>1165</v>
      </c>
      <c r="F1122" s="7">
        <v>45231</v>
      </c>
      <c r="G1122" s="9" t="s">
        <v>34</v>
      </c>
      <c r="H1122" s="10">
        <v>3900</v>
      </c>
      <c r="I1122" s="9">
        <f t="shared" si="3"/>
        <v>29</v>
      </c>
      <c r="J1122" s="30">
        <f t="shared" si="4"/>
        <v>1</v>
      </c>
      <c r="K1122" s="10" t="str">
        <f t="shared" si="5"/>
        <v>1 month</v>
      </c>
    </row>
    <row r="1123" spans="1:11" x14ac:dyDescent="0.25">
      <c r="A1123" t="s">
        <v>7</v>
      </c>
      <c r="B1123" s="9" t="s">
        <v>21</v>
      </c>
      <c r="C1123" s="9" t="s">
        <v>15</v>
      </c>
      <c r="D1123" s="9" t="s">
        <v>12</v>
      </c>
      <c r="E1123" s="9" t="s">
        <v>1166</v>
      </c>
      <c r="F1123" s="7">
        <v>45257</v>
      </c>
      <c r="G1123" s="9" t="s">
        <v>34</v>
      </c>
      <c r="H1123" s="10">
        <v>2200</v>
      </c>
      <c r="I1123" s="9">
        <f t="shared" si="3"/>
        <v>3</v>
      </c>
      <c r="J1123" s="30">
        <f t="shared" si="4"/>
        <v>1</v>
      </c>
      <c r="K1123" s="10" t="str">
        <f t="shared" si="5"/>
        <v>1 month</v>
      </c>
    </row>
    <row r="1124" spans="1:11" x14ac:dyDescent="0.25">
      <c r="A1124" t="s">
        <v>8</v>
      </c>
      <c r="B1124" s="9" t="s">
        <v>19</v>
      </c>
      <c r="C1124" s="9" t="s">
        <v>13</v>
      </c>
      <c r="D1124" s="9" t="s">
        <v>13</v>
      </c>
      <c r="E1124" s="9" t="s">
        <v>1167</v>
      </c>
      <c r="F1124" s="7">
        <v>45250</v>
      </c>
      <c r="G1124" s="9" t="s">
        <v>34</v>
      </c>
      <c r="H1124" s="10">
        <v>4400</v>
      </c>
      <c r="I1124" s="9">
        <f t="shared" si="3"/>
        <v>10</v>
      </c>
      <c r="J1124" s="30">
        <f t="shared" si="4"/>
        <v>1</v>
      </c>
      <c r="K1124" s="10" t="str">
        <f t="shared" si="5"/>
        <v>1 month</v>
      </c>
    </row>
    <row r="1125" spans="1:11" x14ac:dyDescent="0.25">
      <c r="A1125" t="s">
        <v>7</v>
      </c>
      <c r="B1125" s="9" t="s">
        <v>19</v>
      </c>
      <c r="C1125" s="9" t="s">
        <v>13</v>
      </c>
      <c r="D1125" s="9" t="s">
        <v>13</v>
      </c>
      <c r="E1125" s="9" t="s">
        <v>1168</v>
      </c>
      <c r="F1125" s="7">
        <v>45245</v>
      </c>
      <c r="G1125" s="9" t="s">
        <v>34</v>
      </c>
      <c r="H1125" s="10">
        <v>4700</v>
      </c>
      <c r="I1125" s="9">
        <f t="shared" si="3"/>
        <v>15</v>
      </c>
      <c r="J1125" s="30">
        <f t="shared" si="4"/>
        <v>1</v>
      </c>
      <c r="K1125" s="10" t="str">
        <f t="shared" si="5"/>
        <v>1 month</v>
      </c>
    </row>
    <row r="1126" spans="1:11" x14ac:dyDescent="0.25">
      <c r="A1126" t="s">
        <v>8</v>
      </c>
      <c r="B1126" s="9" t="s">
        <v>1042</v>
      </c>
      <c r="C1126" s="9" t="s">
        <v>1043</v>
      </c>
      <c r="D1126" s="9" t="s">
        <v>1044</v>
      </c>
      <c r="E1126" s="9" t="s">
        <v>1169</v>
      </c>
      <c r="F1126" s="7">
        <v>45232</v>
      </c>
      <c r="G1126" s="9" t="s">
        <v>34</v>
      </c>
      <c r="H1126" s="10">
        <v>2500</v>
      </c>
      <c r="I1126" s="9">
        <f t="shared" si="3"/>
        <v>28</v>
      </c>
      <c r="J1126" s="30">
        <f t="shared" si="4"/>
        <v>1</v>
      </c>
      <c r="K1126" s="10" t="str">
        <f t="shared" si="5"/>
        <v>1 month</v>
      </c>
    </row>
    <row r="1127" spans="1:11" x14ac:dyDescent="0.25">
      <c r="A1127" t="s">
        <v>9</v>
      </c>
      <c r="B1127" s="9" t="s">
        <v>16</v>
      </c>
      <c r="C1127" s="9" t="s">
        <v>10</v>
      </c>
      <c r="D1127" s="9" t="s">
        <v>40</v>
      </c>
      <c r="E1127" s="9" t="s">
        <v>1170</v>
      </c>
      <c r="F1127" s="7">
        <v>45246</v>
      </c>
      <c r="G1127" s="9" t="s">
        <v>34</v>
      </c>
      <c r="H1127" s="10">
        <v>3400</v>
      </c>
      <c r="I1127" s="9">
        <f t="shared" si="3"/>
        <v>14</v>
      </c>
      <c r="J1127" s="30">
        <f t="shared" si="4"/>
        <v>1</v>
      </c>
      <c r="K1127" s="10" t="str">
        <f t="shared" si="5"/>
        <v>1 month</v>
      </c>
    </row>
    <row r="1128" spans="1:11" x14ac:dyDescent="0.25">
      <c r="A1128" t="s">
        <v>9</v>
      </c>
      <c r="B1128" s="9" t="s">
        <v>19</v>
      </c>
      <c r="C1128" s="9" t="s">
        <v>13</v>
      </c>
      <c r="D1128" s="9" t="s">
        <v>13</v>
      </c>
      <c r="E1128" s="9" t="s">
        <v>1171</v>
      </c>
      <c r="F1128" s="7">
        <v>45259</v>
      </c>
      <c r="G1128" s="9" t="s">
        <v>34</v>
      </c>
      <c r="H1128" s="10">
        <v>3300</v>
      </c>
      <c r="I1128" s="9">
        <f t="shared" si="3"/>
        <v>1</v>
      </c>
      <c r="J1128" s="30">
        <f t="shared" si="4"/>
        <v>1</v>
      </c>
      <c r="K1128" s="10" t="str">
        <f t="shared" si="5"/>
        <v>1 month</v>
      </c>
    </row>
    <row r="1129" spans="1:11" x14ac:dyDescent="0.25">
      <c r="A1129" t="s">
        <v>7</v>
      </c>
      <c r="B1129" s="9" t="s">
        <v>16</v>
      </c>
      <c r="C1129" s="9" t="s">
        <v>10</v>
      </c>
      <c r="D1129" s="9" t="s">
        <v>40</v>
      </c>
      <c r="E1129" s="9" t="s">
        <v>1172</v>
      </c>
      <c r="F1129" s="7">
        <v>45239</v>
      </c>
      <c r="G1129" s="9" t="s">
        <v>34</v>
      </c>
      <c r="H1129" s="10">
        <v>1500</v>
      </c>
      <c r="I1129" s="9">
        <f t="shared" si="3"/>
        <v>21</v>
      </c>
      <c r="J1129" s="30">
        <f t="shared" si="4"/>
        <v>1</v>
      </c>
      <c r="K1129" s="10" t="str">
        <f t="shared" si="5"/>
        <v>1 month</v>
      </c>
    </row>
    <row r="1130" spans="1:11" x14ac:dyDescent="0.25">
      <c r="A1130" t="s">
        <v>7</v>
      </c>
      <c r="B1130" s="9" t="s">
        <v>18</v>
      </c>
      <c r="C1130" s="9" t="s">
        <v>12</v>
      </c>
      <c r="D1130" s="9" t="s">
        <v>12</v>
      </c>
      <c r="E1130" s="9" t="s">
        <v>1173</v>
      </c>
      <c r="F1130" s="7">
        <v>45246</v>
      </c>
      <c r="G1130" s="9" t="s">
        <v>34</v>
      </c>
      <c r="H1130" s="10">
        <v>3100</v>
      </c>
      <c r="I1130" s="9">
        <f t="shared" si="3"/>
        <v>14</v>
      </c>
      <c r="J1130" s="30">
        <f t="shared" si="4"/>
        <v>1</v>
      </c>
      <c r="K1130" s="10" t="str">
        <f t="shared" si="5"/>
        <v>1 month</v>
      </c>
    </row>
    <row r="1131" spans="1:11" x14ac:dyDescent="0.25">
      <c r="A1131" t="s">
        <v>9</v>
      </c>
      <c r="B1131" s="9" t="s">
        <v>17</v>
      </c>
      <c r="C1131" s="9" t="s">
        <v>11</v>
      </c>
      <c r="D1131" s="9" t="s">
        <v>41</v>
      </c>
      <c r="E1131" s="9" t="s">
        <v>1174</v>
      </c>
      <c r="F1131" s="7">
        <v>45231</v>
      </c>
      <c r="G1131" s="9" t="s">
        <v>34</v>
      </c>
      <c r="H1131" s="10">
        <v>1700</v>
      </c>
      <c r="I1131" s="9">
        <f t="shared" ref="I1131:I1194" si="6">$B$1-F1131</f>
        <v>29</v>
      </c>
      <c r="J1131" s="30">
        <f t="shared" ref="J1131:J1194" si="7">DATEDIF(F1131,$B$1,"m")+1</f>
        <v>1</v>
      </c>
      <c r="K1131" s="10" t="str">
        <f t="shared" ref="K1131:K1194" si="8">VLOOKUP(J1131,$M$4:$N$10,2,1)</f>
        <v>1 month</v>
      </c>
    </row>
    <row r="1132" spans="1:11" x14ac:dyDescent="0.25">
      <c r="A1132" t="s">
        <v>8</v>
      </c>
      <c r="B1132" s="9" t="s">
        <v>1042</v>
      </c>
      <c r="C1132" s="9" t="s">
        <v>1043</v>
      </c>
      <c r="D1132" s="9" t="s">
        <v>1044</v>
      </c>
      <c r="E1132" s="9" t="s">
        <v>1175</v>
      </c>
      <c r="F1132" s="7">
        <v>45236</v>
      </c>
      <c r="G1132" s="9" t="s">
        <v>34</v>
      </c>
      <c r="H1132" s="10">
        <v>1100</v>
      </c>
      <c r="I1132" s="9">
        <f t="shared" si="6"/>
        <v>24</v>
      </c>
      <c r="J1132" s="30">
        <f t="shared" si="7"/>
        <v>1</v>
      </c>
      <c r="K1132" s="10" t="str">
        <f t="shared" si="8"/>
        <v>1 month</v>
      </c>
    </row>
    <row r="1133" spans="1:11" x14ac:dyDescent="0.25">
      <c r="A1133" t="s">
        <v>7</v>
      </c>
      <c r="B1133" s="9" t="s">
        <v>17</v>
      </c>
      <c r="C1133" s="9" t="s">
        <v>11</v>
      </c>
      <c r="D1133" s="9" t="s">
        <v>41</v>
      </c>
      <c r="E1133" s="9" t="s">
        <v>1176</v>
      </c>
      <c r="F1133" s="7">
        <v>45242</v>
      </c>
      <c r="G1133" s="9" t="s">
        <v>34</v>
      </c>
      <c r="H1133" s="10">
        <v>5600</v>
      </c>
      <c r="I1133" s="9">
        <f t="shared" si="6"/>
        <v>18</v>
      </c>
      <c r="J1133" s="30">
        <f t="shared" si="7"/>
        <v>1</v>
      </c>
      <c r="K1133" s="10" t="str">
        <f t="shared" si="8"/>
        <v>1 month</v>
      </c>
    </row>
    <row r="1134" spans="1:11" x14ac:dyDescent="0.25">
      <c r="A1134" t="s">
        <v>7</v>
      </c>
      <c r="B1134" s="9" t="s">
        <v>18</v>
      </c>
      <c r="C1134" s="9" t="s">
        <v>12</v>
      </c>
      <c r="D1134" s="9" t="s">
        <v>12</v>
      </c>
      <c r="E1134" s="9" t="s">
        <v>1177</v>
      </c>
      <c r="F1134" s="7">
        <v>45260</v>
      </c>
      <c r="G1134" s="9" t="s">
        <v>34</v>
      </c>
      <c r="H1134" s="10">
        <v>4600</v>
      </c>
      <c r="I1134" s="9">
        <f t="shared" si="6"/>
        <v>0</v>
      </c>
      <c r="J1134" s="30">
        <f t="shared" si="7"/>
        <v>1</v>
      </c>
      <c r="K1134" s="10" t="str">
        <f t="shared" si="8"/>
        <v>1 month</v>
      </c>
    </row>
    <row r="1135" spans="1:11" x14ac:dyDescent="0.25">
      <c r="A1135" t="s">
        <v>7</v>
      </c>
      <c r="B1135" s="9" t="s">
        <v>18</v>
      </c>
      <c r="C1135" s="9" t="s">
        <v>12</v>
      </c>
      <c r="D1135" s="9" t="s">
        <v>12</v>
      </c>
      <c r="E1135" s="9" t="s">
        <v>1178</v>
      </c>
      <c r="F1135" s="7">
        <v>45247</v>
      </c>
      <c r="G1135" s="9" t="s">
        <v>34</v>
      </c>
      <c r="H1135" s="10">
        <v>3800</v>
      </c>
      <c r="I1135" s="9">
        <f t="shared" si="6"/>
        <v>13</v>
      </c>
      <c r="J1135" s="30">
        <f t="shared" si="7"/>
        <v>1</v>
      </c>
      <c r="K1135" s="10" t="str">
        <f t="shared" si="8"/>
        <v>1 month</v>
      </c>
    </row>
    <row r="1136" spans="1:11" x14ac:dyDescent="0.25">
      <c r="A1136" t="s">
        <v>8</v>
      </c>
      <c r="B1136" s="9" t="s">
        <v>1042</v>
      </c>
      <c r="C1136" s="9" t="s">
        <v>1043</v>
      </c>
      <c r="D1136" s="9" t="s">
        <v>1044</v>
      </c>
      <c r="E1136" s="9" t="s">
        <v>1179</v>
      </c>
      <c r="F1136" s="7">
        <v>45260</v>
      </c>
      <c r="G1136" s="9" t="s">
        <v>34</v>
      </c>
      <c r="H1136" s="10">
        <v>3300</v>
      </c>
      <c r="I1136" s="9">
        <f t="shared" si="6"/>
        <v>0</v>
      </c>
      <c r="J1136" s="30">
        <f t="shared" si="7"/>
        <v>1</v>
      </c>
      <c r="K1136" s="10" t="str">
        <f t="shared" si="8"/>
        <v>1 month</v>
      </c>
    </row>
    <row r="1137" spans="1:11" x14ac:dyDescent="0.25">
      <c r="A1137" t="s">
        <v>9</v>
      </c>
      <c r="B1137" s="9" t="s">
        <v>17</v>
      </c>
      <c r="C1137" s="9" t="s">
        <v>11</v>
      </c>
      <c r="D1137" s="9" t="s">
        <v>41</v>
      </c>
      <c r="E1137" s="9" t="s">
        <v>1180</v>
      </c>
      <c r="F1137" s="7">
        <v>45250</v>
      </c>
      <c r="G1137" s="9" t="s">
        <v>34</v>
      </c>
      <c r="H1137" s="10">
        <v>3400</v>
      </c>
      <c r="I1137" s="9">
        <f t="shared" si="6"/>
        <v>10</v>
      </c>
      <c r="J1137" s="30">
        <f t="shared" si="7"/>
        <v>1</v>
      </c>
      <c r="K1137" s="10" t="str">
        <f t="shared" si="8"/>
        <v>1 month</v>
      </c>
    </row>
    <row r="1138" spans="1:11" x14ac:dyDescent="0.25">
      <c r="A1138" t="s">
        <v>9</v>
      </c>
      <c r="B1138" s="9" t="s">
        <v>21</v>
      </c>
      <c r="C1138" s="9" t="s">
        <v>15</v>
      </c>
      <c r="D1138" s="9" t="s">
        <v>12</v>
      </c>
      <c r="E1138" s="9" t="s">
        <v>1181</v>
      </c>
      <c r="F1138" s="7">
        <v>45253</v>
      </c>
      <c r="G1138" s="9" t="s">
        <v>34</v>
      </c>
      <c r="H1138" s="10">
        <v>2100</v>
      </c>
      <c r="I1138" s="9">
        <f t="shared" si="6"/>
        <v>7</v>
      </c>
      <c r="J1138" s="30">
        <f t="shared" si="7"/>
        <v>1</v>
      </c>
      <c r="K1138" s="10" t="str">
        <f t="shared" si="8"/>
        <v>1 month</v>
      </c>
    </row>
    <row r="1139" spans="1:11" x14ac:dyDescent="0.25">
      <c r="A1139" t="s">
        <v>9</v>
      </c>
      <c r="B1139" s="9" t="s">
        <v>20</v>
      </c>
      <c r="C1139" s="9" t="s">
        <v>14</v>
      </c>
      <c r="D1139" s="9" t="s">
        <v>13</v>
      </c>
      <c r="E1139" s="9" t="s">
        <v>1182</v>
      </c>
      <c r="F1139" s="7">
        <v>45250</v>
      </c>
      <c r="G1139" s="9" t="s">
        <v>34</v>
      </c>
      <c r="H1139" s="10">
        <v>1400</v>
      </c>
      <c r="I1139" s="9">
        <f t="shared" si="6"/>
        <v>10</v>
      </c>
      <c r="J1139" s="30">
        <f t="shared" si="7"/>
        <v>1</v>
      </c>
      <c r="K1139" s="10" t="str">
        <f t="shared" si="8"/>
        <v>1 month</v>
      </c>
    </row>
    <row r="1140" spans="1:11" x14ac:dyDescent="0.25">
      <c r="A1140" t="s">
        <v>8</v>
      </c>
      <c r="B1140" s="9" t="s">
        <v>1042</v>
      </c>
      <c r="C1140" s="9" t="s">
        <v>1043</v>
      </c>
      <c r="D1140" s="9" t="s">
        <v>1044</v>
      </c>
      <c r="E1140" s="9" t="s">
        <v>1183</v>
      </c>
      <c r="F1140" s="7">
        <v>45254</v>
      </c>
      <c r="G1140" s="9" t="s">
        <v>34</v>
      </c>
      <c r="H1140" s="10">
        <v>2900</v>
      </c>
      <c r="I1140" s="9">
        <f t="shared" si="6"/>
        <v>6</v>
      </c>
      <c r="J1140" s="30">
        <f t="shared" si="7"/>
        <v>1</v>
      </c>
      <c r="K1140" s="10" t="str">
        <f t="shared" si="8"/>
        <v>1 month</v>
      </c>
    </row>
    <row r="1141" spans="1:11" x14ac:dyDescent="0.25">
      <c r="A1141" t="s">
        <v>9</v>
      </c>
      <c r="B1141" s="9" t="s">
        <v>20</v>
      </c>
      <c r="C1141" s="9" t="s">
        <v>14</v>
      </c>
      <c r="D1141" s="9" t="s">
        <v>13</v>
      </c>
      <c r="E1141" s="9" t="s">
        <v>1184</v>
      </c>
      <c r="F1141" s="7">
        <v>45234</v>
      </c>
      <c r="G1141" s="9" t="s">
        <v>34</v>
      </c>
      <c r="H1141" s="10">
        <v>2900</v>
      </c>
      <c r="I1141" s="9">
        <f t="shared" si="6"/>
        <v>26</v>
      </c>
      <c r="J1141" s="30">
        <f t="shared" si="7"/>
        <v>1</v>
      </c>
      <c r="K1141" s="10" t="str">
        <f t="shared" si="8"/>
        <v>1 month</v>
      </c>
    </row>
    <row r="1142" spans="1:11" x14ac:dyDescent="0.25">
      <c r="A1142" t="s">
        <v>8</v>
      </c>
      <c r="B1142" s="9" t="s">
        <v>16</v>
      </c>
      <c r="C1142" s="9" t="s">
        <v>10</v>
      </c>
      <c r="D1142" s="9" t="s">
        <v>40</v>
      </c>
      <c r="E1142" s="9" t="s">
        <v>1185</v>
      </c>
      <c r="F1142" s="7">
        <v>45233</v>
      </c>
      <c r="G1142" s="9" t="s">
        <v>34</v>
      </c>
      <c r="H1142" s="10">
        <v>5400</v>
      </c>
      <c r="I1142" s="9">
        <f t="shared" si="6"/>
        <v>27</v>
      </c>
      <c r="J1142" s="30">
        <f t="shared" si="7"/>
        <v>1</v>
      </c>
      <c r="K1142" s="10" t="str">
        <f t="shared" si="8"/>
        <v>1 month</v>
      </c>
    </row>
    <row r="1143" spans="1:11" x14ac:dyDescent="0.25">
      <c r="A1143" t="s">
        <v>9</v>
      </c>
      <c r="B1143" s="9" t="s">
        <v>1042</v>
      </c>
      <c r="C1143" s="9" t="s">
        <v>1043</v>
      </c>
      <c r="D1143" s="9" t="s">
        <v>1044</v>
      </c>
      <c r="E1143" s="9" t="s">
        <v>1186</v>
      </c>
      <c r="F1143" s="7">
        <v>45247</v>
      </c>
      <c r="G1143" s="9" t="s">
        <v>34</v>
      </c>
      <c r="H1143" s="10">
        <v>1600</v>
      </c>
      <c r="I1143" s="9">
        <f t="shared" si="6"/>
        <v>13</v>
      </c>
      <c r="J1143" s="30">
        <f t="shared" si="7"/>
        <v>1</v>
      </c>
      <c r="K1143" s="10" t="str">
        <f t="shared" si="8"/>
        <v>1 month</v>
      </c>
    </row>
    <row r="1144" spans="1:11" x14ac:dyDescent="0.25">
      <c r="A1144" t="s">
        <v>7</v>
      </c>
      <c r="B1144" s="9" t="s">
        <v>21</v>
      </c>
      <c r="C1144" s="9" t="s">
        <v>15</v>
      </c>
      <c r="D1144" s="9" t="s">
        <v>12</v>
      </c>
      <c r="E1144" s="9" t="s">
        <v>1187</v>
      </c>
      <c r="F1144" s="7">
        <v>45239</v>
      </c>
      <c r="G1144" s="9" t="s">
        <v>34</v>
      </c>
      <c r="H1144" s="10">
        <v>3500</v>
      </c>
      <c r="I1144" s="9">
        <f t="shared" si="6"/>
        <v>21</v>
      </c>
      <c r="J1144" s="30">
        <f t="shared" si="7"/>
        <v>1</v>
      </c>
      <c r="K1144" s="10" t="str">
        <f t="shared" si="8"/>
        <v>1 month</v>
      </c>
    </row>
    <row r="1145" spans="1:11" x14ac:dyDescent="0.25">
      <c r="A1145" t="s">
        <v>8</v>
      </c>
      <c r="B1145" s="9" t="s">
        <v>21</v>
      </c>
      <c r="C1145" s="9" t="s">
        <v>15</v>
      </c>
      <c r="D1145" s="9" t="s">
        <v>12</v>
      </c>
      <c r="E1145" s="9" t="s">
        <v>1188</v>
      </c>
      <c r="F1145" s="7">
        <v>45234</v>
      </c>
      <c r="G1145" s="9" t="s">
        <v>34</v>
      </c>
      <c r="H1145" s="10">
        <v>1800</v>
      </c>
      <c r="I1145" s="9">
        <f t="shared" si="6"/>
        <v>26</v>
      </c>
      <c r="J1145" s="30">
        <f t="shared" si="7"/>
        <v>1</v>
      </c>
      <c r="K1145" s="10" t="str">
        <f t="shared" si="8"/>
        <v>1 month</v>
      </c>
    </row>
    <row r="1146" spans="1:11" x14ac:dyDescent="0.25">
      <c r="A1146" t="s">
        <v>9</v>
      </c>
      <c r="B1146" s="9" t="s">
        <v>19</v>
      </c>
      <c r="C1146" s="9" t="s">
        <v>13</v>
      </c>
      <c r="D1146" s="9" t="s">
        <v>13</v>
      </c>
      <c r="E1146" s="9" t="s">
        <v>1189</v>
      </c>
      <c r="F1146" s="7">
        <v>45253</v>
      </c>
      <c r="G1146" s="9" t="s">
        <v>34</v>
      </c>
      <c r="H1146" s="10">
        <v>2400</v>
      </c>
      <c r="I1146" s="9">
        <f t="shared" si="6"/>
        <v>7</v>
      </c>
      <c r="J1146" s="30">
        <f t="shared" si="7"/>
        <v>1</v>
      </c>
      <c r="K1146" s="10" t="str">
        <f t="shared" si="8"/>
        <v>1 month</v>
      </c>
    </row>
    <row r="1147" spans="1:11" x14ac:dyDescent="0.25">
      <c r="A1147" t="s">
        <v>7</v>
      </c>
      <c r="B1147" s="9" t="s">
        <v>16</v>
      </c>
      <c r="C1147" s="9" t="s">
        <v>10</v>
      </c>
      <c r="D1147" s="9" t="s">
        <v>40</v>
      </c>
      <c r="E1147" s="9" t="s">
        <v>1190</v>
      </c>
      <c r="F1147" s="7">
        <v>45233</v>
      </c>
      <c r="G1147" s="9" t="s">
        <v>34</v>
      </c>
      <c r="H1147" s="10">
        <v>1100</v>
      </c>
      <c r="I1147" s="9">
        <f t="shared" si="6"/>
        <v>27</v>
      </c>
      <c r="J1147" s="30">
        <f t="shared" si="7"/>
        <v>1</v>
      </c>
      <c r="K1147" s="10" t="str">
        <f t="shared" si="8"/>
        <v>1 month</v>
      </c>
    </row>
    <row r="1148" spans="1:11" x14ac:dyDescent="0.25">
      <c r="A1148" t="s">
        <v>7</v>
      </c>
      <c r="B1148" s="9" t="s">
        <v>1042</v>
      </c>
      <c r="C1148" s="9" t="s">
        <v>1043</v>
      </c>
      <c r="D1148" s="9" t="s">
        <v>1044</v>
      </c>
      <c r="E1148" s="9" t="s">
        <v>1191</v>
      </c>
      <c r="F1148" s="7">
        <v>45257</v>
      </c>
      <c r="G1148" s="9" t="s">
        <v>34</v>
      </c>
      <c r="H1148" s="10">
        <v>1900</v>
      </c>
      <c r="I1148" s="9">
        <f t="shared" si="6"/>
        <v>3</v>
      </c>
      <c r="J1148" s="30">
        <f t="shared" si="7"/>
        <v>1</v>
      </c>
      <c r="K1148" s="10" t="str">
        <f t="shared" si="8"/>
        <v>1 month</v>
      </c>
    </row>
    <row r="1149" spans="1:11" x14ac:dyDescent="0.25">
      <c r="A1149" t="s">
        <v>8</v>
      </c>
      <c r="B1149" s="9" t="s">
        <v>16</v>
      </c>
      <c r="C1149" s="9" t="s">
        <v>10</v>
      </c>
      <c r="D1149" s="9" t="s">
        <v>40</v>
      </c>
      <c r="E1149" s="9" t="s">
        <v>1192</v>
      </c>
      <c r="F1149" s="7">
        <v>45244</v>
      </c>
      <c r="G1149" s="9" t="s">
        <v>34</v>
      </c>
      <c r="H1149" s="10">
        <v>2200</v>
      </c>
      <c r="I1149" s="9">
        <f t="shared" si="6"/>
        <v>16</v>
      </c>
      <c r="J1149" s="30">
        <f t="shared" si="7"/>
        <v>1</v>
      </c>
      <c r="K1149" s="10" t="str">
        <f t="shared" si="8"/>
        <v>1 month</v>
      </c>
    </row>
    <row r="1150" spans="1:11" x14ac:dyDescent="0.25">
      <c r="A1150" t="s">
        <v>8</v>
      </c>
      <c r="B1150" s="9" t="s">
        <v>1042</v>
      </c>
      <c r="C1150" s="9" t="s">
        <v>1043</v>
      </c>
      <c r="D1150" s="9" t="s">
        <v>1044</v>
      </c>
      <c r="E1150" s="9" t="s">
        <v>1193</v>
      </c>
      <c r="F1150" s="7">
        <v>45237</v>
      </c>
      <c r="G1150" s="9" t="s">
        <v>34</v>
      </c>
      <c r="H1150" s="10">
        <v>1600</v>
      </c>
      <c r="I1150" s="9">
        <f t="shared" si="6"/>
        <v>23</v>
      </c>
      <c r="J1150" s="30">
        <f t="shared" si="7"/>
        <v>1</v>
      </c>
      <c r="K1150" s="10" t="str">
        <f t="shared" si="8"/>
        <v>1 month</v>
      </c>
    </row>
    <row r="1151" spans="1:11" x14ac:dyDescent="0.25">
      <c r="A1151" t="s">
        <v>7</v>
      </c>
      <c r="B1151" s="9" t="s">
        <v>16</v>
      </c>
      <c r="C1151" s="9" t="s">
        <v>10</v>
      </c>
      <c r="D1151" s="9" t="s">
        <v>40</v>
      </c>
      <c r="E1151" s="9" t="s">
        <v>1194</v>
      </c>
      <c r="F1151" s="7">
        <v>45252</v>
      </c>
      <c r="G1151" s="9" t="s">
        <v>34</v>
      </c>
      <c r="H1151" s="10">
        <v>4000</v>
      </c>
      <c r="I1151" s="9">
        <f t="shared" si="6"/>
        <v>8</v>
      </c>
      <c r="J1151" s="30">
        <f t="shared" si="7"/>
        <v>1</v>
      </c>
      <c r="K1151" s="10" t="str">
        <f t="shared" si="8"/>
        <v>1 month</v>
      </c>
    </row>
    <row r="1152" spans="1:11" x14ac:dyDescent="0.25">
      <c r="A1152" t="s">
        <v>8</v>
      </c>
      <c r="B1152" s="9" t="s">
        <v>16</v>
      </c>
      <c r="C1152" s="9" t="s">
        <v>10</v>
      </c>
      <c r="D1152" s="9" t="s">
        <v>40</v>
      </c>
      <c r="E1152" s="9" t="s">
        <v>1195</v>
      </c>
      <c r="F1152" s="7">
        <v>45247</v>
      </c>
      <c r="G1152" s="9" t="s">
        <v>34</v>
      </c>
      <c r="H1152" s="10">
        <v>3000</v>
      </c>
      <c r="I1152" s="9">
        <f t="shared" si="6"/>
        <v>13</v>
      </c>
      <c r="J1152" s="30">
        <f t="shared" si="7"/>
        <v>1</v>
      </c>
      <c r="K1152" s="10" t="str">
        <f t="shared" si="8"/>
        <v>1 month</v>
      </c>
    </row>
    <row r="1153" spans="1:11" x14ac:dyDescent="0.25">
      <c r="A1153" t="s">
        <v>7</v>
      </c>
      <c r="B1153" s="9" t="s">
        <v>17</v>
      </c>
      <c r="C1153" s="9" t="s">
        <v>11</v>
      </c>
      <c r="D1153" s="9" t="s">
        <v>41</v>
      </c>
      <c r="E1153" s="9" t="s">
        <v>1196</v>
      </c>
      <c r="F1153" s="7">
        <v>45260</v>
      </c>
      <c r="G1153" s="9" t="s">
        <v>34</v>
      </c>
      <c r="H1153" s="10">
        <v>4800</v>
      </c>
      <c r="I1153" s="9">
        <f t="shared" si="6"/>
        <v>0</v>
      </c>
      <c r="J1153" s="30">
        <f t="shared" si="7"/>
        <v>1</v>
      </c>
      <c r="K1153" s="10" t="str">
        <f t="shared" si="8"/>
        <v>1 month</v>
      </c>
    </row>
    <row r="1154" spans="1:11" x14ac:dyDescent="0.25">
      <c r="A1154" t="s">
        <v>7</v>
      </c>
      <c r="B1154" s="9" t="s">
        <v>21</v>
      </c>
      <c r="C1154" s="9" t="s">
        <v>15</v>
      </c>
      <c r="D1154" s="9" t="s">
        <v>12</v>
      </c>
      <c r="E1154" s="9" t="s">
        <v>1197</v>
      </c>
      <c r="F1154" s="7">
        <v>45255</v>
      </c>
      <c r="G1154" s="9" t="s">
        <v>34</v>
      </c>
      <c r="H1154" s="10">
        <v>1600</v>
      </c>
      <c r="I1154" s="9">
        <f t="shared" si="6"/>
        <v>5</v>
      </c>
      <c r="J1154" s="30">
        <f t="shared" si="7"/>
        <v>1</v>
      </c>
      <c r="K1154" s="10" t="str">
        <f t="shared" si="8"/>
        <v>1 month</v>
      </c>
    </row>
    <row r="1155" spans="1:11" x14ac:dyDescent="0.25">
      <c r="A1155" t="s">
        <v>9</v>
      </c>
      <c r="B1155" s="9" t="s">
        <v>16</v>
      </c>
      <c r="C1155" s="9" t="s">
        <v>10</v>
      </c>
      <c r="D1155" s="9" t="s">
        <v>40</v>
      </c>
      <c r="E1155" s="9" t="s">
        <v>1198</v>
      </c>
      <c r="F1155" s="7">
        <v>45243</v>
      </c>
      <c r="G1155" s="9" t="s">
        <v>34</v>
      </c>
      <c r="H1155" s="10">
        <v>2800</v>
      </c>
      <c r="I1155" s="9">
        <f t="shared" si="6"/>
        <v>17</v>
      </c>
      <c r="J1155" s="30">
        <f t="shared" si="7"/>
        <v>1</v>
      </c>
      <c r="K1155" s="10" t="str">
        <f t="shared" si="8"/>
        <v>1 month</v>
      </c>
    </row>
    <row r="1156" spans="1:11" x14ac:dyDescent="0.25">
      <c r="A1156" t="s">
        <v>8</v>
      </c>
      <c r="B1156" s="9" t="s">
        <v>17</v>
      </c>
      <c r="C1156" s="9" t="s">
        <v>11</v>
      </c>
      <c r="D1156" s="9" t="s">
        <v>41</v>
      </c>
      <c r="E1156" s="9" t="s">
        <v>1199</v>
      </c>
      <c r="F1156" s="7">
        <v>45239</v>
      </c>
      <c r="G1156" s="9" t="s">
        <v>34</v>
      </c>
      <c r="H1156" s="10">
        <v>5400</v>
      </c>
      <c r="I1156" s="9">
        <f t="shared" si="6"/>
        <v>21</v>
      </c>
      <c r="J1156" s="30">
        <f t="shared" si="7"/>
        <v>1</v>
      </c>
      <c r="K1156" s="10" t="str">
        <f t="shared" si="8"/>
        <v>1 month</v>
      </c>
    </row>
    <row r="1157" spans="1:11" x14ac:dyDescent="0.25">
      <c r="A1157" t="s">
        <v>8</v>
      </c>
      <c r="B1157" s="9" t="s">
        <v>19</v>
      </c>
      <c r="C1157" s="9" t="s">
        <v>13</v>
      </c>
      <c r="D1157" s="9" t="s">
        <v>13</v>
      </c>
      <c r="E1157" s="9" t="s">
        <v>1200</v>
      </c>
      <c r="F1157" s="7">
        <v>45237</v>
      </c>
      <c r="G1157" s="9" t="s">
        <v>34</v>
      </c>
      <c r="H1157" s="10">
        <v>1800</v>
      </c>
      <c r="I1157" s="9">
        <f t="shared" si="6"/>
        <v>23</v>
      </c>
      <c r="J1157" s="30">
        <f t="shared" si="7"/>
        <v>1</v>
      </c>
      <c r="K1157" s="10" t="str">
        <f t="shared" si="8"/>
        <v>1 month</v>
      </c>
    </row>
    <row r="1158" spans="1:11" x14ac:dyDescent="0.25">
      <c r="A1158" t="s">
        <v>8</v>
      </c>
      <c r="B1158" s="9" t="s">
        <v>16</v>
      </c>
      <c r="C1158" s="9" t="s">
        <v>10</v>
      </c>
      <c r="D1158" s="9" t="s">
        <v>40</v>
      </c>
      <c r="E1158" s="9" t="s">
        <v>1201</v>
      </c>
      <c r="F1158" s="7">
        <v>45256</v>
      </c>
      <c r="G1158" s="9" t="s">
        <v>34</v>
      </c>
      <c r="H1158" s="10">
        <v>4300</v>
      </c>
      <c r="I1158" s="9">
        <f t="shared" si="6"/>
        <v>4</v>
      </c>
      <c r="J1158" s="30">
        <f t="shared" si="7"/>
        <v>1</v>
      </c>
      <c r="K1158" s="10" t="str">
        <f t="shared" si="8"/>
        <v>1 month</v>
      </c>
    </row>
    <row r="1159" spans="1:11" x14ac:dyDescent="0.25">
      <c r="A1159" t="s">
        <v>7</v>
      </c>
      <c r="B1159" s="9" t="s">
        <v>19</v>
      </c>
      <c r="C1159" s="9" t="s">
        <v>13</v>
      </c>
      <c r="D1159" s="9" t="s">
        <v>13</v>
      </c>
      <c r="E1159" s="9" t="s">
        <v>1202</v>
      </c>
      <c r="F1159" s="7">
        <v>45243</v>
      </c>
      <c r="G1159" s="9" t="s">
        <v>34</v>
      </c>
      <c r="H1159" s="10">
        <v>3500</v>
      </c>
      <c r="I1159" s="9">
        <f t="shared" si="6"/>
        <v>17</v>
      </c>
      <c r="J1159" s="30">
        <f t="shared" si="7"/>
        <v>1</v>
      </c>
      <c r="K1159" s="10" t="str">
        <f t="shared" si="8"/>
        <v>1 month</v>
      </c>
    </row>
    <row r="1160" spans="1:11" x14ac:dyDescent="0.25">
      <c r="A1160" t="s">
        <v>8</v>
      </c>
      <c r="B1160" s="9" t="s">
        <v>19</v>
      </c>
      <c r="C1160" s="9" t="s">
        <v>13</v>
      </c>
      <c r="D1160" s="9" t="s">
        <v>13</v>
      </c>
      <c r="E1160" s="9" t="s">
        <v>1203</v>
      </c>
      <c r="F1160" s="7">
        <v>45258</v>
      </c>
      <c r="G1160" s="9" t="s">
        <v>34</v>
      </c>
      <c r="H1160" s="10">
        <v>3500</v>
      </c>
      <c r="I1160" s="9">
        <f t="shared" si="6"/>
        <v>2</v>
      </c>
      <c r="J1160" s="30">
        <f t="shared" si="7"/>
        <v>1</v>
      </c>
      <c r="K1160" s="10" t="str">
        <f t="shared" si="8"/>
        <v>1 month</v>
      </c>
    </row>
    <row r="1161" spans="1:11" x14ac:dyDescent="0.25">
      <c r="A1161" t="s">
        <v>9</v>
      </c>
      <c r="B1161" s="9" t="s">
        <v>16</v>
      </c>
      <c r="C1161" s="9" t="s">
        <v>10</v>
      </c>
      <c r="D1161" s="9" t="s">
        <v>40</v>
      </c>
      <c r="E1161" s="9" t="s">
        <v>1204</v>
      </c>
      <c r="F1161" s="7">
        <v>45259</v>
      </c>
      <c r="G1161" s="9" t="s">
        <v>34</v>
      </c>
      <c r="H1161" s="10">
        <v>3500</v>
      </c>
      <c r="I1161" s="9">
        <f t="shared" si="6"/>
        <v>1</v>
      </c>
      <c r="J1161" s="30">
        <f t="shared" si="7"/>
        <v>1</v>
      </c>
      <c r="K1161" s="10" t="str">
        <f t="shared" si="8"/>
        <v>1 month</v>
      </c>
    </row>
    <row r="1162" spans="1:11" x14ac:dyDescent="0.25">
      <c r="A1162" t="s">
        <v>9</v>
      </c>
      <c r="B1162" s="9" t="s">
        <v>1042</v>
      </c>
      <c r="C1162" s="9" t="s">
        <v>1043</v>
      </c>
      <c r="D1162" s="9" t="s">
        <v>1044</v>
      </c>
      <c r="E1162" s="9" t="s">
        <v>1205</v>
      </c>
      <c r="F1162" s="7">
        <v>45241</v>
      </c>
      <c r="G1162" s="9" t="s">
        <v>34</v>
      </c>
      <c r="H1162" s="10">
        <v>2200</v>
      </c>
      <c r="I1162" s="9">
        <f t="shared" si="6"/>
        <v>19</v>
      </c>
      <c r="J1162" s="30">
        <f t="shared" si="7"/>
        <v>1</v>
      </c>
      <c r="K1162" s="10" t="str">
        <f t="shared" si="8"/>
        <v>1 month</v>
      </c>
    </row>
    <row r="1163" spans="1:11" x14ac:dyDescent="0.25">
      <c r="A1163" t="s">
        <v>9</v>
      </c>
      <c r="B1163" s="9" t="s">
        <v>21</v>
      </c>
      <c r="C1163" s="9" t="s">
        <v>15</v>
      </c>
      <c r="D1163" s="9" t="s">
        <v>12</v>
      </c>
      <c r="E1163" s="9" t="s">
        <v>1206</v>
      </c>
      <c r="F1163" s="7">
        <v>45254</v>
      </c>
      <c r="G1163" s="9" t="s">
        <v>34</v>
      </c>
      <c r="H1163" s="10">
        <v>2300</v>
      </c>
      <c r="I1163" s="9">
        <f t="shared" si="6"/>
        <v>6</v>
      </c>
      <c r="J1163" s="30">
        <f t="shared" si="7"/>
        <v>1</v>
      </c>
      <c r="K1163" s="10" t="str">
        <f t="shared" si="8"/>
        <v>1 month</v>
      </c>
    </row>
    <row r="1164" spans="1:11" x14ac:dyDescent="0.25">
      <c r="A1164" t="s">
        <v>7</v>
      </c>
      <c r="B1164" s="9" t="s">
        <v>18</v>
      </c>
      <c r="C1164" s="9" t="s">
        <v>12</v>
      </c>
      <c r="D1164" s="9" t="s">
        <v>12</v>
      </c>
      <c r="E1164" s="9" t="s">
        <v>1207</v>
      </c>
      <c r="F1164" s="7">
        <v>45239</v>
      </c>
      <c r="G1164" s="9" t="s">
        <v>34</v>
      </c>
      <c r="H1164" s="10">
        <v>2200</v>
      </c>
      <c r="I1164" s="9">
        <f t="shared" si="6"/>
        <v>21</v>
      </c>
      <c r="J1164" s="30">
        <f t="shared" si="7"/>
        <v>1</v>
      </c>
      <c r="K1164" s="10" t="str">
        <f t="shared" si="8"/>
        <v>1 month</v>
      </c>
    </row>
    <row r="1165" spans="1:11" x14ac:dyDescent="0.25">
      <c r="A1165" t="s">
        <v>7</v>
      </c>
      <c r="B1165" s="9" t="s">
        <v>21</v>
      </c>
      <c r="C1165" s="9" t="s">
        <v>15</v>
      </c>
      <c r="D1165" s="9" t="s">
        <v>12</v>
      </c>
      <c r="E1165" s="9" t="s">
        <v>1208</v>
      </c>
      <c r="F1165" s="7">
        <v>45231</v>
      </c>
      <c r="G1165" s="9" t="s">
        <v>34</v>
      </c>
      <c r="H1165" s="10">
        <v>1500</v>
      </c>
      <c r="I1165" s="9">
        <f t="shared" si="6"/>
        <v>29</v>
      </c>
      <c r="J1165" s="30">
        <f t="shared" si="7"/>
        <v>1</v>
      </c>
      <c r="K1165" s="10" t="str">
        <f t="shared" si="8"/>
        <v>1 month</v>
      </c>
    </row>
    <row r="1166" spans="1:11" x14ac:dyDescent="0.25">
      <c r="A1166" t="s">
        <v>9</v>
      </c>
      <c r="B1166" s="9" t="s">
        <v>16</v>
      </c>
      <c r="C1166" s="9" t="s">
        <v>10</v>
      </c>
      <c r="D1166" s="9" t="s">
        <v>40</v>
      </c>
      <c r="E1166" s="9" t="s">
        <v>1209</v>
      </c>
      <c r="F1166" s="7">
        <v>45260</v>
      </c>
      <c r="G1166" s="9" t="s">
        <v>34</v>
      </c>
      <c r="H1166" s="10">
        <v>5900</v>
      </c>
      <c r="I1166" s="9">
        <f t="shared" si="6"/>
        <v>0</v>
      </c>
      <c r="J1166" s="30">
        <f t="shared" si="7"/>
        <v>1</v>
      </c>
      <c r="K1166" s="10" t="str">
        <f t="shared" si="8"/>
        <v>1 month</v>
      </c>
    </row>
    <row r="1167" spans="1:11" x14ac:dyDescent="0.25">
      <c r="A1167" t="s">
        <v>8</v>
      </c>
      <c r="B1167" s="9" t="s">
        <v>18</v>
      </c>
      <c r="C1167" s="9" t="s">
        <v>12</v>
      </c>
      <c r="D1167" s="9" t="s">
        <v>12</v>
      </c>
      <c r="E1167" s="9" t="s">
        <v>1210</v>
      </c>
      <c r="F1167" s="7">
        <v>45251</v>
      </c>
      <c r="G1167" s="9" t="s">
        <v>34</v>
      </c>
      <c r="H1167" s="10">
        <v>1900</v>
      </c>
      <c r="I1167" s="9">
        <f t="shared" si="6"/>
        <v>9</v>
      </c>
      <c r="J1167" s="30">
        <f t="shared" si="7"/>
        <v>1</v>
      </c>
      <c r="K1167" s="10" t="str">
        <f t="shared" si="8"/>
        <v>1 month</v>
      </c>
    </row>
    <row r="1168" spans="1:11" x14ac:dyDescent="0.25">
      <c r="A1168" t="s">
        <v>9</v>
      </c>
      <c r="B1168" s="9" t="s">
        <v>1042</v>
      </c>
      <c r="C1168" s="9" t="s">
        <v>1043</v>
      </c>
      <c r="D1168" s="9" t="s">
        <v>1044</v>
      </c>
      <c r="E1168" s="9" t="s">
        <v>1211</v>
      </c>
      <c r="F1168" s="7">
        <v>45256</v>
      </c>
      <c r="G1168" s="9" t="s">
        <v>34</v>
      </c>
      <c r="H1168" s="10">
        <v>4800</v>
      </c>
      <c r="I1168" s="9">
        <f t="shared" si="6"/>
        <v>4</v>
      </c>
      <c r="J1168" s="30">
        <f t="shared" si="7"/>
        <v>1</v>
      </c>
      <c r="K1168" s="10" t="str">
        <f t="shared" si="8"/>
        <v>1 month</v>
      </c>
    </row>
    <row r="1169" spans="1:11" x14ac:dyDescent="0.25">
      <c r="A1169" t="s">
        <v>8</v>
      </c>
      <c r="B1169" s="9" t="s">
        <v>16</v>
      </c>
      <c r="C1169" s="9" t="s">
        <v>10</v>
      </c>
      <c r="D1169" s="9" t="s">
        <v>40</v>
      </c>
      <c r="E1169" s="9" t="s">
        <v>1212</v>
      </c>
      <c r="F1169" s="7">
        <v>45244</v>
      </c>
      <c r="G1169" s="9" t="s">
        <v>34</v>
      </c>
      <c r="H1169" s="10">
        <v>2800</v>
      </c>
      <c r="I1169" s="9">
        <f t="shared" si="6"/>
        <v>16</v>
      </c>
      <c r="J1169" s="30">
        <f t="shared" si="7"/>
        <v>1</v>
      </c>
      <c r="K1169" s="10" t="str">
        <f t="shared" si="8"/>
        <v>1 month</v>
      </c>
    </row>
    <row r="1170" spans="1:11" x14ac:dyDescent="0.25">
      <c r="A1170" t="s">
        <v>9</v>
      </c>
      <c r="B1170" s="9" t="s">
        <v>19</v>
      </c>
      <c r="C1170" s="9" t="s">
        <v>13</v>
      </c>
      <c r="D1170" s="9" t="s">
        <v>13</v>
      </c>
      <c r="E1170" s="9" t="s">
        <v>1213</v>
      </c>
      <c r="F1170" s="7">
        <v>45237</v>
      </c>
      <c r="G1170" s="9" t="s">
        <v>34</v>
      </c>
      <c r="H1170" s="10">
        <v>1600</v>
      </c>
      <c r="I1170" s="9">
        <f t="shared" si="6"/>
        <v>23</v>
      </c>
      <c r="J1170" s="30">
        <f t="shared" si="7"/>
        <v>1</v>
      </c>
      <c r="K1170" s="10" t="str">
        <f t="shared" si="8"/>
        <v>1 month</v>
      </c>
    </row>
    <row r="1171" spans="1:11" x14ac:dyDescent="0.25">
      <c r="A1171" t="s">
        <v>8</v>
      </c>
      <c r="B1171" s="9" t="s">
        <v>21</v>
      </c>
      <c r="C1171" s="9" t="s">
        <v>15</v>
      </c>
      <c r="D1171" s="9" t="s">
        <v>12</v>
      </c>
      <c r="E1171" s="9" t="s">
        <v>1214</v>
      </c>
      <c r="F1171" s="7">
        <v>45252</v>
      </c>
      <c r="G1171" s="9" t="s">
        <v>34</v>
      </c>
      <c r="H1171" s="10">
        <v>5200</v>
      </c>
      <c r="I1171" s="9">
        <f t="shared" si="6"/>
        <v>8</v>
      </c>
      <c r="J1171" s="30">
        <f t="shared" si="7"/>
        <v>1</v>
      </c>
      <c r="K1171" s="10" t="str">
        <f t="shared" si="8"/>
        <v>1 month</v>
      </c>
    </row>
    <row r="1172" spans="1:11" x14ac:dyDescent="0.25">
      <c r="A1172" t="s">
        <v>8</v>
      </c>
      <c r="B1172" s="9" t="s">
        <v>17</v>
      </c>
      <c r="C1172" s="9" t="s">
        <v>11</v>
      </c>
      <c r="D1172" s="9" t="s">
        <v>41</v>
      </c>
      <c r="E1172" s="9" t="s">
        <v>1215</v>
      </c>
      <c r="F1172" s="7">
        <v>45258</v>
      </c>
      <c r="G1172" s="9" t="s">
        <v>34</v>
      </c>
      <c r="H1172" s="10">
        <v>2500</v>
      </c>
      <c r="I1172" s="9">
        <f t="shared" si="6"/>
        <v>2</v>
      </c>
      <c r="J1172" s="30">
        <f t="shared" si="7"/>
        <v>1</v>
      </c>
      <c r="K1172" s="10" t="str">
        <f t="shared" si="8"/>
        <v>1 month</v>
      </c>
    </row>
    <row r="1173" spans="1:11" x14ac:dyDescent="0.25">
      <c r="A1173" t="s">
        <v>9</v>
      </c>
      <c r="B1173" s="9" t="s">
        <v>21</v>
      </c>
      <c r="C1173" s="9" t="s">
        <v>15</v>
      </c>
      <c r="D1173" s="9" t="s">
        <v>12</v>
      </c>
      <c r="E1173" s="9" t="s">
        <v>1216</v>
      </c>
      <c r="F1173" s="7">
        <v>45252</v>
      </c>
      <c r="G1173" s="9" t="s">
        <v>34</v>
      </c>
      <c r="H1173" s="10">
        <v>1600</v>
      </c>
      <c r="I1173" s="9">
        <f t="shared" si="6"/>
        <v>8</v>
      </c>
      <c r="J1173" s="30">
        <f t="shared" si="7"/>
        <v>1</v>
      </c>
      <c r="K1173" s="10" t="str">
        <f t="shared" si="8"/>
        <v>1 month</v>
      </c>
    </row>
    <row r="1174" spans="1:11" x14ac:dyDescent="0.25">
      <c r="A1174" t="s">
        <v>8</v>
      </c>
      <c r="B1174" s="9" t="s">
        <v>16</v>
      </c>
      <c r="C1174" s="9" t="s">
        <v>10</v>
      </c>
      <c r="D1174" s="9" t="s">
        <v>40</v>
      </c>
      <c r="E1174" s="9" t="s">
        <v>1217</v>
      </c>
      <c r="F1174" s="7">
        <v>45253</v>
      </c>
      <c r="G1174" s="9" t="s">
        <v>34</v>
      </c>
      <c r="H1174" s="10">
        <v>2500</v>
      </c>
      <c r="I1174" s="9">
        <f t="shared" si="6"/>
        <v>7</v>
      </c>
      <c r="J1174" s="30">
        <f t="shared" si="7"/>
        <v>1</v>
      </c>
      <c r="K1174" s="10" t="str">
        <f t="shared" si="8"/>
        <v>1 month</v>
      </c>
    </row>
    <row r="1175" spans="1:11" x14ac:dyDescent="0.25">
      <c r="A1175" t="s">
        <v>9</v>
      </c>
      <c r="B1175" s="9" t="s">
        <v>19</v>
      </c>
      <c r="C1175" s="9" t="s">
        <v>13</v>
      </c>
      <c r="D1175" s="9" t="s">
        <v>13</v>
      </c>
      <c r="E1175" s="9" t="s">
        <v>1218</v>
      </c>
      <c r="F1175" s="7">
        <v>45258</v>
      </c>
      <c r="G1175" s="9" t="s">
        <v>34</v>
      </c>
      <c r="H1175" s="10">
        <v>4100</v>
      </c>
      <c r="I1175" s="9">
        <f t="shared" si="6"/>
        <v>2</v>
      </c>
      <c r="J1175" s="30">
        <f t="shared" si="7"/>
        <v>1</v>
      </c>
      <c r="K1175" s="10" t="str">
        <f t="shared" si="8"/>
        <v>1 month</v>
      </c>
    </row>
    <row r="1176" spans="1:11" x14ac:dyDescent="0.25">
      <c r="A1176" t="s">
        <v>8</v>
      </c>
      <c r="B1176" s="9" t="s">
        <v>18</v>
      </c>
      <c r="C1176" s="9" t="s">
        <v>12</v>
      </c>
      <c r="D1176" s="9" t="s">
        <v>12</v>
      </c>
      <c r="E1176" s="9" t="s">
        <v>1219</v>
      </c>
      <c r="F1176" s="7">
        <v>45250</v>
      </c>
      <c r="G1176" s="9" t="s">
        <v>34</v>
      </c>
      <c r="H1176" s="10">
        <v>5300</v>
      </c>
      <c r="I1176" s="9">
        <f t="shared" si="6"/>
        <v>10</v>
      </c>
      <c r="J1176" s="30">
        <f t="shared" si="7"/>
        <v>1</v>
      </c>
      <c r="K1176" s="10" t="str">
        <f t="shared" si="8"/>
        <v>1 month</v>
      </c>
    </row>
    <row r="1177" spans="1:11" x14ac:dyDescent="0.25">
      <c r="A1177" t="s">
        <v>8</v>
      </c>
      <c r="B1177" s="9" t="s">
        <v>21</v>
      </c>
      <c r="C1177" s="9" t="s">
        <v>15</v>
      </c>
      <c r="D1177" s="9" t="s">
        <v>12</v>
      </c>
      <c r="E1177" s="9" t="s">
        <v>1220</v>
      </c>
      <c r="F1177" s="7">
        <v>45260</v>
      </c>
      <c r="G1177" s="9" t="s">
        <v>34</v>
      </c>
      <c r="H1177" s="10">
        <v>2600</v>
      </c>
      <c r="I1177" s="9">
        <f t="shared" si="6"/>
        <v>0</v>
      </c>
      <c r="J1177" s="30">
        <f t="shared" si="7"/>
        <v>1</v>
      </c>
      <c r="K1177" s="10" t="str">
        <f t="shared" si="8"/>
        <v>1 month</v>
      </c>
    </row>
    <row r="1178" spans="1:11" x14ac:dyDescent="0.25">
      <c r="A1178" t="s">
        <v>9</v>
      </c>
      <c r="B1178" s="9" t="s">
        <v>18</v>
      </c>
      <c r="C1178" s="9" t="s">
        <v>12</v>
      </c>
      <c r="D1178" s="9" t="s">
        <v>12</v>
      </c>
      <c r="E1178" s="9" t="s">
        <v>1221</v>
      </c>
      <c r="F1178" s="7">
        <v>45244</v>
      </c>
      <c r="G1178" s="9" t="s">
        <v>34</v>
      </c>
      <c r="H1178" s="10">
        <v>3300</v>
      </c>
      <c r="I1178" s="9">
        <f t="shared" si="6"/>
        <v>16</v>
      </c>
      <c r="J1178" s="30">
        <f t="shared" si="7"/>
        <v>1</v>
      </c>
      <c r="K1178" s="10" t="str">
        <f t="shared" si="8"/>
        <v>1 month</v>
      </c>
    </row>
    <row r="1179" spans="1:11" x14ac:dyDescent="0.25">
      <c r="A1179" t="s">
        <v>7</v>
      </c>
      <c r="B1179" s="9" t="s">
        <v>1042</v>
      </c>
      <c r="C1179" s="9" t="s">
        <v>1043</v>
      </c>
      <c r="D1179" s="9" t="s">
        <v>1044</v>
      </c>
      <c r="E1179" s="9" t="s">
        <v>1222</v>
      </c>
      <c r="F1179" s="7">
        <v>45232</v>
      </c>
      <c r="G1179" s="9" t="s">
        <v>34</v>
      </c>
      <c r="H1179" s="10">
        <v>1200</v>
      </c>
      <c r="I1179" s="9">
        <f t="shared" si="6"/>
        <v>28</v>
      </c>
      <c r="J1179" s="30">
        <f t="shared" si="7"/>
        <v>1</v>
      </c>
      <c r="K1179" s="10" t="str">
        <f t="shared" si="8"/>
        <v>1 month</v>
      </c>
    </row>
    <row r="1180" spans="1:11" x14ac:dyDescent="0.25">
      <c r="A1180" t="s">
        <v>7</v>
      </c>
      <c r="B1180" s="9" t="s">
        <v>21</v>
      </c>
      <c r="C1180" s="9" t="s">
        <v>15</v>
      </c>
      <c r="D1180" s="9" t="s">
        <v>12</v>
      </c>
      <c r="E1180" s="9" t="s">
        <v>1223</v>
      </c>
      <c r="F1180" s="7">
        <v>45245</v>
      </c>
      <c r="G1180" s="9" t="s">
        <v>34</v>
      </c>
      <c r="H1180" s="10">
        <v>2800</v>
      </c>
      <c r="I1180" s="9">
        <f t="shared" si="6"/>
        <v>15</v>
      </c>
      <c r="J1180" s="30">
        <f t="shared" si="7"/>
        <v>1</v>
      </c>
      <c r="K1180" s="10" t="str">
        <f t="shared" si="8"/>
        <v>1 month</v>
      </c>
    </row>
    <row r="1181" spans="1:11" x14ac:dyDescent="0.25">
      <c r="A1181" t="s">
        <v>9</v>
      </c>
      <c r="B1181" s="9" t="s">
        <v>17</v>
      </c>
      <c r="C1181" s="9" t="s">
        <v>11</v>
      </c>
      <c r="D1181" s="9" t="s">
        <v>41</v>
      </c>
      <c r="E1181" s="9" t="s">
        <v>1224</v>
      </c>
      <c r="F1181" s="7">
        <v>45251</v>
      </c>
      <c r="G1181" s="9" t="s">
        <v>34</v>
      </c>
      <c r="H1181" s="10">
        <v>2500</v>
      </c>
      <c r="I1181" s="9">
        <f t="shared" si="6"/>
        <v>9</v>
      </c>
      <c r="J1181" s="30">
        <f t="shared" si="7"/>
        <v>1</v>
      </c>
      <c r="K1181" s="10" t="str">
        <f t="shared" si="8"/>
        <v>1 month</v>
      </c>
    </row>
    <row r="1182" spans="1:11" x14ac:dyDescent="0.25">
      <c r="A1182" t="s">
        <v>8</v>
      </c>
      <c r="B1182" s="9" t="s">
        <v>19</v>
      </c>
      <c r="C1182" s="9" t="s">
        <v>13</v>
      </c>
      <c r="D1182" s="9" t="s">
        <v>13</v>
      </c>
      <c r="E1182" s="9" t="s">
        <v>1225</v>
      </c>
      <c r="F1182" s="7">
        <v>45260</v>
      </c>
      <c r="G1182" s="9" t="s">
        <v>34</v>
      </c>
      <c r="H1182" s="10">
        <v>2500</v>
      </c>
      <c r="I1182" s="9">
        <f t="shared" si="6"/>
        <v>0</v>
      </c>
      <c r="J1182" s="30">
        <f t="shared" si="7"/>
        <v>1</v>
      </c>
      <c r="K1182" s="10" t="str">
        <f t="shared" si="8"/>
        <v>1 month</v>
      </c>
    </row>
    <row r="1183" spans="1:11" x14ac:dyDescent="0.25">
      <c r="A1183" t="s">
        <v>9</v>
      </c>
      <c r="B1183" s="9" t="s">
        <v>20</v>
      </c>
      <c r="C1183" s="9" t="s">
        <v>14</v>
      </c>
      <c r="D1183" s="9" t="s">
        <v>13</v>
      </c>
      <c r="E1183" s="9" t="s">
        <v>1226</v>
      </c>
      <c r="F1183" s="7">
        <v>45257</v>
      </c>
      <c r="G1183" s="9" t="s">
        <v>34</v>
      </c>
      <c r="H1183" s="10">
        <v>5300</v>
      </c>
      <c r="I1183" s="9">
        <f t="shared" si="6"/>
        <v>3</v>
      </c>
      <c r="J1183" s="30">
        <f t="shared" si="7"/>
        <v>1</v>
      </c>
      <c r="K1183" s="10" t="str">
        <f t="shared" si="8"/>
        <v>1 month</v>
      </c>
    </row>
    <row r="1184" spans="1:11" x14ac:dyDescent="0.25">
      <c r="A1184" t="s">
        <v>9</v>
      </c>
      <c r="B1184" s="9" t="s">
        <v>1042</v>
      </c>
      <c r="C1184" s="9" t="s">
        <v>1043</v>
      </c>
      <c r="D1184" s="9" t="s">
        <v>1044</v>
      </c>
      <c r="E1184" s="9" t="s">
        <v>1227</v>
      </c>
      <c r="F1184" s="7">
        <v>45243</v>
      </c>
      <c r="G1184" s="9" t="s">
        <v>34</v>
      </c>
      <c r="H1184" s="10">
        <v>5600</v>
      </c>
      <c r="I1184" s="9">
        <f t="shared" si="6"/>
        <v>17</v>
      </c>
      <c r="J1184" s="30">
        <f t="shared" si="7"/>
        <v>1</v>
      </c>
      <c r="K1184" s="10" t="str">
        <f t="shared" si="8"/>
        <v>1 month</v>
      </c>
    </row>
    <row r="1185" spans="1:11" x14ac:dyDescent="0.25">
      <c r="A1185" t="s">
        <v>7</v>
      </c>
      <c r="B1185" s="9" t="s">
        <v>16</v>
      </c>
      <c r="C1185" s="9" t="s">
        <v>10</v>
      </c>
      <c r="D1185" s="9" t="s">
        <v>40</v>
      </c>
      <c r="E1185" s="9" t="s">
        <v>1228</v>
      </c>
      <c r="F1185" s="7">
        <v>45254</v>
      </c>
      <c r="G1185" s="9" t="s">
        <v>34</v>
      </c>
      <c r="H1185" s="10">
        <v>2100</v>
      </c>
      <c r="I1185" s="9">
        <f t="shared" si="6"/>
        <v>6</v>
      </c>
      <c r="J1185" s="30">
        <f t="shared" si="7"/>
        <v>1</v>
      </c>
      <c r="K1185" s="10" t="str">
        <f t="shared" si="8"/>
        <v>1 month</v>
      </c>
    </row>
    <row r="1186" spans="1:11" x14ac:dyDescent="0.25">
      <c r="A1186" t="s">
        <v>9</v>
      </c>
      <c r="B1186" s="9" t="s">
        <v>17</v>
      </c>
      <c r="C1186" s="9" t="s">
        <v>11</v>
      </c>
      <c r="D1186" s="9" t="s">
        <v>41</v>
      </c>
      <c r="E1186" s="9" t="s">
        <v>1229</v>
      </c>
      <c r="F1186" s="7">
        <v>45231</v>
      </c>
      <c r="G1186" s="9" t="s">
        <v>34</v>
      </c>
      <c r="H1186" s="10">
        <v>3000</v>
      </c>
      <c r="I1186" s="9">
        <f t="shared" si="6"/>
        <v>29</v>
      </c>
      <c r="J1186" s="30">
        <f t="shared" si="7"/>
        <v>1</v>
      </c>
      <c r="K1186" s="10" t="str">
        <f t="shared" si="8"/>
        <v>1 month</v>
      </c>
    </row>
    <row r="1187" spans="1:11" x14ac:dyDescent="0.25">
      <c r="A1187" t="s">
        <v>7</v>
      </c>
      <c r="B1187" s="9" t="s">
        <v>21</v>
      </c>
      <c r="C1187" s="9" t="s">
        <v>15</v>
      </c>
      <c r="D1187" s="9" t="s">
        <v>12</v>
      </c>
      <c r="E1187" s="9" t="s">
        <v>1230</v>
      </c>
      <c r="F1187" s="7">
        <v>45240</v>
      </c>
      <c r="G1187" s="9" t="s">
        <v>34</v>
      </c>
      <c r="H1187" s="10">
        <v>3500</v>
      </c>
      <c r="I1187" s="9">
        <f t="shared" si="6"/>
        <v>20</v>
      </c>
      <c r="J1187" s="30">
        <f t="shared" si="7"/>
        <v>1</v>
      </c>
      <c r="K1187" s="10" t="str">
        <f t="shared" si="8"/>
        <v>1 month</v>
      </c>
    </row>
    <row r="1188" spans="1:11" x14ac:dyDescent="0.25">
      <c r="A1188" t="s">
        <v>8</v>
      </c>
      <c r="B1188" s="9" t="s">
        <v>17</v>
      </c>
      <c r="C1188" s="9" t="s">
        <v>11</v>
      </c>
      <c r="D1188" s="9" t="s">
        <v>41</v>
      </c>
      <c r="E1188" s="9" t="s">
        <v>1231</v>
      </c>
      <c r="F1188" s="7">
        <v>45255</v>
      </c>
      <c r="G1188" s="9" t="s">
        <v>34</v>
      </c>
      <c r="H1188" s="10">
        <v>4600</v>
      </c>
      <c r="I1188" s="9">
        <f t="shared" si="6"/>
        <v>5</v>
      </c>
      <c r="J1188" s="30">
        <f t="shared" si="7"/>
        <v>1</v>
      </c>
      <c r="K1188" s="10" t="str">
        <f t="shared" si="8"/>
        <v>1 month</v>
      </c>
    </row>
    <row r="1189" spans="1:11" x14ac:dyDescent="0.25">
      <c r="A1189" t="s">
        <v>7</v>
      </c>
      <c r="B1189" s="9" t="s">
        <v>18</v>
      </c>
      <c r="C1189" s="9" t="s">
        <v>12</v>
      </c>
      <c r="D1189" s="9" t="s">
        <v>12</v>
      </c>
      <c r="E1189" s="9" t="s">
        <v>1232</v>
      </c>
      <c r="F1189" s="7">
        <v>45243</v>
      </c>
      <c r="G1189" s="9" t="s">
        <v>34</v>
      </c>
      <c r="H1189" s="10">
        <v>2600</v>
      </c>
      <c r="I1189" s="9">
        <f t="shared" si="6"/>
        <v>17</v>
      </c>
      <c r="J1189" s="30">
        <f t="shared" si="7"/>
        <v>1</v>
      </c>
      <c r="K1189" s="10" t="str">
        <f t="shared" si="8"/>
        <v>1 month</v>
      </c>
    </row>
    <row r="1190" spans="1:11" x14ac:dyDescent="0.25">
      <c r="A1190" t="s">
        <v>7</v>
      </c>
      <c r="B1190" s="9" t="s">
        <v>21</v>
      </c>
      <c r="C1190" s="9" t="s">
        <v>15</v>
      </c>
      <c r="D1190" s="9" t="s">
        <v>12</v>
      </c>
      <c r="E1190" s="9" t="s">
        <v>1233</v>
      </c>
      <c r="F1190" s="7">
        <v>45247</v>
      </c>
      <c r="G1190" s="9" t="s">
        <v>34</v>
      </c>
      <c r="H1190" s="10">
        <v>2200</v>
      </c>
      <c r="I1190" s="9">
        <f t="shared" si="6"/>
        <v>13</v>
      </c>
      <c r="J1190" s="30">
        <f t="shared" si="7"/>
        <v>1</v>
      </c>
      <c r="K1190" s="10" t="str">
        <f t="shared" si="8"/>
        <v>1 month</v>
      </c>
    </row>
    <row r="1191" spans="1:11" x14ac:dyDescent="0.25">
      <c r="A1191" t="s">
        <v>8</v>
      </c>
      <c r="B1191" s="9" t="s">
        <v>19</v>
      </c>
      <c r="C1191" s="9" t="s">
        <v>13</v>
      </c>
      <c r="D1191" s="9" t="s">
        <v>13</v>
      </c>
      <c r="E1191" s="9" t="s">
        <v>1234</v>
      </c>
      <c r="F1191" s="7">
        <v>45244</v>
      </c>
      <c r="G1191" s="9" t="s">
        <v>34</v>
      </c>
      <c r="H1191" s="10">
        <v>5100</v>
      </c>
      <c r="I1191" s="9">
        <f t="shared" si="6"/>
        <v>16</v>
      </c>
      <c r="J1191" s="30">
        <f t="shared" si="7"/>
        <v>1</v>
      </c>
      <c r="K1191" s="10" t="str">
        <f t="shared" si="8"/>
        <v>1 month</v>
      </c>
    </row>
    <row r="1192" spans="1:11" x14ac:dyDescent="0.25">
      <c r="A1192" t="s">
        <v>9</v>
      </c>
      <c r="B1192" s="9" t="s">
        <v>20</v>
      </c>
      <c r="C1192" s="9" t="s">
        <v>14</v>
      </c>
      <c r="D1192" s="9" t="s">
        <v>13</v>
      </c>
      <c r="E1192" s="9" t="s">
        <v>1235</v>
      </c>
      <c r="F1192" s="7">
        <v>45258</v>
      </c>
      <c r="G1192" s="9" t="s">
        <v>34</v>
      </c>
      <c r="H1192" s="10">
        <v>3300</v>
      </c>
      <c r="I1192" s="9">
        <f t="shared" si="6"/>
        <v>2</v>
      </c>
      <c r="J1192" s="30">
        <f t="shared" si="7"/>
        <v>1</v>
      </c>
      <c r="K1192" s="10" t="str">
        <f t="shared" si="8"/>
        <v>1 month</v>
      </c>
    </row>
    <row r="1193" spans="1:11" x14ac:dyDescent="0.25">
      <c r="A1193" t="s">
        <v>9</v>
      </c>
      <c r="B1193" s="9" t="s">
        <v>18</v>
      </c>
      <c r="C1193" s="9" t="s">
        <v>12</v>
      </c>
      <c r="D1193" s="9" t="s">
        <v>12</v>
      </c>
      <c r="E1193" s="9" t="s">
        <v>1236</v>
      </c>
      <c r="F1193" s="7">
        <v>45237</v>
      </c>
      <c r="G1193" s="9" t="s">
        <v>34</v>
      </c>
      <c r="H1193" s="10">
        <v>3900</v>
      </c>
      <c r="I1193" s="9">
        <f t="shared" si="6"/>
        <v>23</v>
      </c>
      <c r="J1193" s="30">
        <f t="shared" si="7"/>
        <v>1</v>
      </c>
      <c r="K1193" s="10" t="str">
        <f t="shared" si="8"/>
        <v>1 month</v>
      </c>
    </row>
    <row r="1194" spans="1:11" x14ac:dyDescent="0.25">
      <c r="A1194" t="s">
        <v>7</v>
      </c>
      <c r="B1194" s="9" t="s">
        <v>21</v>
      </c>
      <c r="C1194" s="9" t="s">
        <v>15</v>
      </c>
      <c r="D1194" s="9" t="s">
        <v>12</v>
      </c>
      <c r="E1194" s="9" t="s">
        <v>1237</v>
      </c>
      <c r="F1194" s="7">
        <v>45250</v>
      </c>
      <c r="G1194" s="9" t="s">
        <v>34</v>
      </c>
      <c r="H1194" s="10">
        <v>2400</v>
      </c>
      <c r="I1194" s="9">
        <f t="shared" si="6"/>
        <v>10</v>
      </c>
      <c r="J1194" s="30">
        <f t="shared" si="7"/>
        <v>1</v>
      </c>
      <c r="K1194" s="10" t="str">
        <f t="shared" si="8"/>
        <v>1 month</v>
      </c>
    </row>
    <row r="1195" spans="1:11" x14ac:dyDescent="0.25">
      <c r="A1195" t="s">
        <v>9</v>
      </c>
      <c r="B1195" s="9" t="s">
        <v>17</v>
      </c>
      <c r="C1195" s="9" t="s">
        <v>11</v>
      </c>
      <c r="D1195" s="9" t="s">
        <v>41</v>
      </c>
      <c r="E1195" s="9" t="s">
        <v>1238</v>
      </c>
      <c r="F1195" s="7">
        <v>45242</v>
      </c>
      <c r="G1195" s="9" t="s">
        <v>34</v>
      </c>
      <c r="H1195" s="10">
        <v>3100</v>
      </c>
      <c r="I1195" s="9">
        <f t="shared" ref="I1195:I1258" si="9">$B$1-F1195</f>
        <v>18</v>
      </c>
      <c r="J1195" s="30">
        <f t="shared" ref="J1195:J1258" si="10">DATEDIF(F1195,$B$1,"m")+1</f>
        <v>1</v>
      </c>
      <c r="K1195" s="10" t="str">
        <f t="shared" ref="K1195:K1258" si="11">VLOOKUP(J1195,$M$4:$N$10,2,1)</f>
        <v>1 month</v>
      </c>
    </row>
    <row r="1196" spans="1:11" x14ac:dyDescent="0.25">
      <c r="A1196" t="s">
        <v>8</v>
      </c>
      <c r="B1196" s="9" t="s">
        <v>17</v>
      </c>
      <c r="C1196" s="9" t="s">
        <v>11</v>
      </c>
      <c r="D1196" s="9" t="s">
        <v>41</v>
      </c>
      <c r="E1196" s="9" t="s">
        <v>1239</v>
      </c>
      <c r="F1196" s="7">
        <v>45234</v>
      </c>
      <c r="G1196" s="9" t="s">
        <v>34</v>
      </c>
      <c r="H1196" s="10">
        <v>1300</v>
      </c>
      <c r="I1196" s="9">
        <f t="shared" si="9"/>
        <v>26</v>
      </c>
      <c r="J1196" s="30">
        <f t="shared" si="10"/>
        <v>1</v>
      </c>
      <c r="K1196" s="10" t="str">
        <f t="shared" si="11"/>
        <v>1 month</v>
      </c>
    </row>
    <row r="1197" spans="1:11" x14ac:dyDescent="0.25">
      <c r="A1197" t="s">
        <v>9</v>
      </c>
      <c r="B1197" s="9" t="s">
        <v>18</v>
      </c>
      <c r="C1197" s="9" t="s">
        <v>12</v>
      </c>
      <c r="D1197" s="9" t="s">
        <v>12</v>
      </c>
      <c r="E1197" s="9" t="s">
        <v>1240</v>
      </c>
      <c r="F1197" s="7">
        <v>45240</v>
      </c>
      <c r="G1197" s="9" t="s">
        <v>34</v>
      </c>
      <c r="H1197" s="10">
        <v>1500</v>
      </c>
      <c r="I1197" s="9">
        <f t="shared" si="9"/>
        <v>20</v>
      </c>
      <c r="J1197" s="30">
        <f t="shared" si="10"/>
        <v>1</v>
      </c>
      <c r="K1197" s="10" t="str">
        <f t="shared" si="11"/>
        <v>1 month</v>
      </c>
    </row>
    <row r="1198" spans="1:11" x14ac:dyDescent="0.25">
      <c r="A1198" t="s">
        <v>8</v>
      </c>
      <c r="B1198" s="9" t="s">
        <v>16</v>
      </c>
      <c r="C1198" s="9" t="s">
        <v>10</v>
      </c>
      <c r="D1198" s="9" t="s">
        <v>40</v>
      </c>
      <c r="E1198" s="9" t="s">
        <v>1241</v>
      </c>
      <c r="F1198" s="7">
        <v>45246</v>
      </c>
      <c r="G1198" s="9" t="s">
        <v>34</v>
      </c>
      <c r="H1198" s="10">
        <v>3000</v>
      </c>
      <c r="I1198" s="9">
        <f t="shared" si="9"/>
        <v>14</v>
      </c>
      <c r="J1198" s="30">
        <f t="shared" si="10"/>
        <v>1</v>
      </c>
      <c r="K1198" s="10" t="str">
        <f t="shared" si="11"/>
        <v>1 month</v>
      </c>
    </row>
    <row r="1199" spans="1:11" x14ac:dyDescent="0.25">
      <c r="A1199" t="s">
        <v>9</v>
      </c>
      <c r="B1199" s="9" t="s">
        <v>17</v>
      </c>
      <c r="C1199" s="9" t="s">
        <v>11</v>
      </c>
      <c r="D1199" s="9" t="s">
        <v>41</v>
      </c>
      <c r="E1199" s="9" t="s">
        <v>1242</v>
      </c>
      <c r="F1199" s="7">
        <v>45253</v>
      </c>
      <c r="G1199" s="9" t="s">
        <v>34</v>
      </c>
      <c r="H1199" s="10">
        <v>1900</v>
      </c>
      <c r="I1199" s="9">
        <f t="shared" si="9"/>
        <v>7</v>
      </c>
      <c r="J1199" s="30">
        <f t="shared" si="10"/>
        <v>1</v>
      </c>
      <c r="K1199" s="10" t="str">
        <f t="shared" si="11"/>
        <v>1 month</v>
      </c>
    </row>
    <row r="1200" spans="1:11" x14ac:dyDescent="0.25">
      <c r="A1200" t="s">
        <v>8</v>
      </c>
      <c r="B1200" s="9" t="s">
        <v>1042</v>
      </c>
      <c r="C1200" s="9" t="s">
        <v>1043</v>
      </c>
      <c r="D1200" s="9" t="s">
        <v>1044</v>
      </c>
      <c r="E1200" s="9" t="s">
        <v>1243</v>
      </c>
      <c r="F1200" s="7">
        <v>45239</v>
      </c>
      <c r="G1200" s="9" t="s">
        <v>34</v>
      </c>
      <c r="H1200" s="10">
        <v>1600</v>
      </c>
      <c r="I1200" s="9">
        <f t="shared" si="9"/>
        <v>21</v>
      </c>
      <c r="J1200" s="30">
        <f t="shared" si="10"/>
        <v>1</v>
      </c>
      <c r="K1200" s="10" t="str">
        <f t="shared" si="11"/>
        <v>1 month</v>
      </c>
    </row>
    <row r="1201" spans="1:11" x14ac:dyDescent="0.25">
      <c r="A1201" t="s">
        <v>8</v>
      </c>
      <c r="B1201" s="9" t="s">
        <v>1042</v>
      </c>
      <c r="C1201" s="9" t="s">
        <v>1043</v>
      </c>
      <c r="D1201" s="9" t="s">
        <v>1044</v>
      </c>
      <c r="E1201" s="9" t="s">
        <v>1244</v>
      </c>
      <c r="F1201" s="7">
        <v>45240</v>
      </c>
      <c r="G1201" s="9" t="s">
        <v>34</v>
      </c>
      <c r="H1201" s="10">
        <v>2100</v>
      </c>
      <c r="I1201" s="9">
        <f t="shared" si="9"/>
        <v>20</v>
      </c>
      <c r="J1201" s="30">
        <f t="shared" si="10"/>
        <v>1</v>
      </c>
      <c r="K1201" s="10" t="str">
        <f t="shared" si="11"/>
        <v>1 month</v>
      </c>
    </row>
    <row r="1202" spans="1:11" x14ac:dyDescent="0.25">
      <c r="A1202" t="s">
        <v>8</v>
      </c>
      <c r="B1202" s="9" t="s">
        <v>21</v>
      </c>
      <c r="C1202" s="9" t="s">
        <v>15</v>
      </c>
      <c r="D1202" s="9" t="s">
        <v>12</v>
      </c>
      <c r="E1202" s="9" t="s">
        <v>1245</v>
      </c>
      <c r="F1202" s="7">
        <v>45248</v>
      </c>
      <c r="G1202" s="9" t="s">
        <v>34</v>
      </c>
      <c r="H1202" s="10">
        <v>1300</v>
      </c>
      <c r="I1202" s="9">
        <f t="shared" si="9"/>
        <v>12</v>
      </c>
      <c r="J1202" s="30">
        <f t="shared" si="10"/>
        <v>1</v>
      </c>
      <c r="K1202" s="10" t="str">
        <f t="shared" si="11"/>
        <v>1 month</v>
      </c>
    </row>
    <row r="1203" spans="1:11" x14ac:dyDescent="0.25">
      <c r="A1203" t="s">
        <v>7</v>
      </c>
      <c r="B1203" s="9" t="s">
        <v>21</v>
      </c>
      <c r="C1203" s="9" t="s">
        <v>15</v>
      </c>
      <c r="D1203" s="9" t="s">
        <v>12</v>
      </c>
      <c r="E1203" s="9" t="s">
        <v>1246</v>
      </c>
      <c r="F1203" s="7">
        <v>45252</v>
      </c>
      <c r="G1203" s="9" t="s">
        <v>34</v>
      </c>
      <c r="H1203" s="10">
        <v>2500</v>
      </c>
      <c r="I1203" s="9">
        <f t="shared" si="9"/>
        <v>8</v>
      </c>
      <c r="J1203" s="30">
        <f t="shared" si="10"/>
        <v>1</v>
      </c>
      <c r="K1203" s="10" t="str">
        <f t="shared" si="11"/>
        <v>1 month</v>
      </c>
    </row>
    <row r="1204" spans="1:11" x14ac:dyDescent="0.25">
      <c r="A1204" t="s">
        <v>9</v>
      </c>
      <c r="B1204" s="9" t="s">
        <v>19</v>
      </c>
      <c r="C1204" s="9" t="s">
        <v>13</v>
      </c>
      <c r="D1204" s="9" t="s">
        <v>13</v>
      </c>
      <c r="E1204" s="9" t="s">
        <v>1247</v>
      </c>
      <c r="F1204" s="7">
        <v>45246</v>
      </c>
      <c r="G1204" s="9" t="s">
        <v>34</v>
      </c>
      <c r="H1204" s="10">
        <v>5400</v>
      </c>
      <c r="I1204" s="9">
        <f t="shared" si="9"/>
        <v>14</v>
      </c>
      <c r="J1204" s="30">
        <f t="shared" si="10"/>
        <v>1</v>
      </c>
      <c r="K1204" s="10" t="str">
        <f t="shared" si="11"/>
        <v>1 month</v>
      </c>
    </row>
    <row r="1205" spans="1:11" x14ac:dyDescent="0.25">
      <c r="A1205" t="s">
        <v>8</v>
      </c>
      <c r="B1205" s="9" t="s">
        <v>17</v>
      </c>
      <c r="C1205" s="9" t="s">
        <v>11</v>
      </c>
      <c r="D1205" s="9" t="s">
        <v>41</v>
      </c>
      <c r="E1205" s="9" t="s">
        <v>1248</v>
      </c>
      <c r="F1205" s="7">
        <v>45245</v>
      </c>
      <c r="G1205" s="9" t="s">
        <v>34</v>
      </c>
      <c r="H1205" s="10">
        <v>2100</v>
      </c>
      <c r="I1205" s="9">
        <f t="shared" si="9"/>
        <v>15</v>
      </c>
      <c r="J1205" s="30">
        <f t="shared" si="10"/>
        <v>1</v>
      </c>
      <c r="K1205" s="10" t="str">
        <f t="shared" si="11"/>
        <v>1 month</v>
      </c>
    </row>
    <row r="1206" spans="1:11" x14ac:dyDescent="0.25">
      <c r="A1206" t="s">
        <v>8</v>
      </c>
      <c r="B1206" s="9" t="s">
        <v>19</v>
      </c>
      <c r="C1206" s="9" t="s">
        <v>13</v>
      </c>
      <c r="D1206" s="9" t="s">
        <v>13</v>
      </c>
      <c r="E1206" s="9" t="s">
        <v>1249</v>
      </c>
      <c r="F1206" s="7">
        <v>45241</v>
      </c>
      <c r="G1206" s="9" t="s">
        <v>34</v>
      </c>
      <c r="H1206" s="10">
        <v>4300</v>
      </c>
      <c r="I1206" s="9">
        <f t="shared" si="9"/>
        <v>19</v>
      </c>
      <c r="J1206" s="30">
        <f t="shared" si="10"/>
        <v>1</v>
      </c>
      <c r="K1206" s="10" t="str">
        <f t="shared" si="11"/>
        <v>1 month</v>
      </c>
    </row>
    <row r="1207" spans="1:11" x14ac:dyDescent="0.25">
      <c r="A1207" t="s">
        <v>9</v>
      </c>
      <c r="B1207" s="9" t="s">
        <v>16</v>
      </c>
      <c r="C1207" s="9" t="s">
        <v>10</v>
      </c>
      <c r="D1207" s="9" t="s">
        <v>40</v>
      </c>
      <c r="E1207" s="9" t="s">
        <v>1250</v>
      </c>
      <c r="F1207" s="7">
        <v>45233</v>
      </c>
      <c r="G1207" s="9" t="s">
        <v>34</v>
      </c>
      <c r="H1207" s="10">
        <v>5800</v>
      </c>
      <c r="I1207" s="9">
        <f t="shared" si="9"/>
        <v>27</v>
      </c>
      <c r="J1207" s="30">
        <f t="shared" si="10"/>
        <v>1</v>
      </c>
      <c r="K1207" s="10" t="str">
        <f t="shared" si="11"/>
        <v>1 month</v>
      </c>
    </row>
    <row r="1208" spans="1:11" x14ac:dyDescent="0.25">
      <c r="A1208" t="s">
        <v>9</v>
      </c>
      <c r="B1208" s="9" t="s">
        <v>20</v>
      </c>
      <c r="C1208" s="9" t="s">
        <v>14</v>
      </c>
      <c r="D1208" s="9" t="s">
        <v>13</v>
      </c>
      <c r="E1208" s="9" t="s">
        <v>1251</v>
      </c>
      <c r="F1208" s="7">
        <v>45243</v>
      </c>
      <c r="G1208" s="9" t="s">
        <v>34</v>
      </c>
      <c r="H1208" s="10">
        <v>2900</v>
      </c>
      <c r="I1208" s="9">
        <f t="shared" si="9"/>
        <v>17</v>
      </c>
      <c r="J1208" s="30">
        <f t="shared" si="10"/>
        <v>1</v>
      </c>
      <c r="K1208" s="10" t="str">
        <f t="shared" si="11"/>
        <v>1 month</v>
      </c>
    </row>
    <row r="1209" spans="1:11" x14ac:dyDescent="0.25">
      <c r="A1209" t="s">
        <v>7</v>
      </c>
      <c r="B1209" s="9" t="s">
        <v>17</v>
      </c>
      <c r="C1209" s="9" t="s">
        <v>11</v>
      </c>
      <c r="D1209" s="9" t="s">
        <v>41</v>
      </c>
      <c r="E1209" s="9" t="s">
        <v>1252</v>
      </c>
      <c r="F1209" s="7">
        <v>45244</v>
      </c>
      <c r="G1209" s="9" t="s">
        <v>34</v>
      </c>
      <c r="H1209" s="10">
        <v>1000</v>
      </c>
      <c r="I1209" s="9">
        <f t="shared" si="9"/>
        <v>16</v>
      </c>
      <c r="J1209" s="30">
        <f t="shared" si="10"/>
        <v>1</v>
      </c>
      <c r="K1209" s="10" t="str">
        <f t="shared" si="11"/>
        <v>1 month</v>
      </c>
    </row>
    <row r="1210" spans="1:11" x14ac:dyDescent="0.25">
      <c r="A1210" t="s">
        <v>8</v>
      </c>
      <c r="B1210" s="9" t="s">
        <v>18</v>
      </c>
      <c r="C1210" s="9" t="s">
        <v>12</v>
      </c>
      <c r="D1210" s="9" t="s">
        <v>12</v>
      </c>
      <c r="E1210" s="9" t="s">
        <v>1253</v>
      </c>
      <c r="F1210" s="7">
        <v>45259</v>
      </c>
      <c r="G1210" s="9" t="s">
        <v>34</v>
      </c>
      <c r="H1210" s="10">
        <v>2600</v>
      </c>
      <c r="I1210" s="9">
        <f t="shared" si="9"/>
        <v>1</v>
      </c>
      <c r="J1210" s="30">
        <f t="shared" si="10"/>
        <v>1</v>
      </c>
      <c r="K1210" s="10" t="str">
        <f t="shared" si="11"/>
        <v>1 month</v>
      </c>
    </row>
    <row r="1211" spans="1:11" x14ac:dyDescent="0.25">
      <c r="A1211" t="s">
        <v>9</v>
      </c>
      <c r="B1211" s="9" t="s">
        <v>20</v>
      </c>
      <c r="C1211" s="9" t="s">
        <v>14</v>
      </c>
      <c r="D1211" s="9" t="s">
        <v>13</v>
      </c>
      <c r="E1211" s="9" t="s">
        <v>1254</v>
      </c>
      <c r="F1211" s="7">
        <v>45242</v>
      </c>
      <c r="G1211" s="9" t="s">
        <v>34</v>
      </c>
      <c r="H1211" s="10">
        <v>3400</v>
      </c>
      <c r="I1211" s="9">
        <f t="shared" si="9"/>
        <v>18</v>
      </c>
      <c r="J1211" s="30">
        <f t="shared" si="10"/>
        <v>1</v>
      </c>
      <c r="K1211" s="10" t="str">
        <f t="shared" si="11"/>
        <v>1 month</v>
      </c>
    </row>
    <row r="1212" spans="1:11" x14ac:dyDescent="0.25">
      <c r="A1212" t="s">
        <v>8</v>
      </c>
      <c r="B1212" s="9" t="s">
        <v>21</v>
      </c>
      <c r="C1212" s="9" t="s">
        <v>15</v>
      </c>
      <c r="D1212" s="9" t="s">
        <v>12</v>
      </c>
      <c r="E1212" s="9" t="s">
        <v>1255</v>
      </c>
      <c r="F1212" s="7">
        <v>45247</v>
      </c>
      <c r="G1212" s="9" t="s">
        <v>34</v>
      </c>
      <c r="H1212" s="10">
        <v>2500</v>
      </c>
      <c r="I1212" s="9">
        <f t="shared" si="9"/>
        <v>13</v>
      </c>
      <c r="J1212" s="30">
        <f t="shared" si="10"/>
        <v>1</v>
      </c>
      <c r="K1212" s="10" t="str">
        <f t="shared" si="11"/>
        <v>1 month</v>
      </c>
    </row>
    <row r="1213" spans="1:11" x14ac:dyDescent="0.25">
      <c r="A1213" t="s">
        <v>9</v>
      </c>
      <c r="B1213" s="9" t="s">
        <v>16</v>
      </c>
      <c r="C1213" s="9" t="s">
        <v>10</v>
      </c>
      <c r="D1213" s="9" t="s">
        <v>40</v>
      </c>
      <c r="E1213" s="9" t="s">
        <v>1256</v>
      </c>
      <c r="F1213" s="7">
        <v>45255</v>
      </c>
      <c r="G1213" s="9" t="s">
        <v>34</v>
      </c>
      <c r="H1213" s="10">
        <v>4300</v>
      </c>
      <c r="I1213" s="9">
        <f t="shared" si="9"/>
        <v>5</v>
      </c>
      <c r="J1213" s="30">
        <f t="shared" si="10"/>
        <v>1</v>
      </c>
      <c r="K1213" s="10" t="str">
        <f t="shared" si="11"/>
        <v>1 month</v>
      </c>
    </row>
    <row r="1214" spans="1:11" x14ac:dyDescent="0.25">
      <c r="A1214" t="s">
        <v>7</v>
      </c>
      <c r="B1214" s="9" t="s">
        <v>16</v>
      </c>
      <c r="C1214" s="9" t="s">
        <v>10</v>
      </c>
      <c r="D1214" s="9" t="s">
        <v>40</v>
      </c>
      <c r="E1214" s="9" t="s">
        <v>1257</v>
      </c>
      <c r="F1214" s="7">
        <v>45255</v>
      </c>
      <c r="G1214" s="9" t="s">
        <v>34</v>
      </c>
      <c r="H1214" s="10">
        <v>3700</v>
      </c>
      <c r="I1214" s="9">
        <f t="shared" si="9"/>
        <v>5</v>
      </c>
      <c r="J1214" s="30">
        <f t="shared" si="10"/>
        <v>1</v>
      </c>
      <c r="K1214" s="10" t="str">
        <f t="shared" si="11"/>
        <v>1 month</v>
      </c>
    </row>
    <row r="1215" spans="1:11" x14ac:dyDescent="0.25">
      <c r="A1215" t="s">
        <v>7</v>
      </c>
      <c r="B1215" s="9" t="s">
        <v>19</v>
      </c>
      <c r="C1215" s="9" t="s">
        <v>13</v>
      </c>
      <c r="D1215" s="9" t="s">
        <v>13</v>
      </c>
      <c r="E1215" s="9" t="s">
        <v>1258</v>
      </c>
      <c r="F1215" s="7">
        <v>45237</v>
      </c>
      <c r="G1215" s="9" t="s">
        <v>34</v>
      </c>
      <c r="H1215" s="10">
        <v>4800</v>
      </c>
      <c r="I1215" s="9">
        <f t="shared" si="9"/>
        <v>23</v>
      </c>
      <c r="J1215" s="30">
        <f t="shared" si="10"/>
        <v>1</v>
      </c>
      <c r="K1215" s="10" t="str">
        <f t="shared" si="11"/>
        <v>1 month</v>
      </c>
    </row>
    <row r="1216" spans="1:11" x14ac:dyDescent="0.25">
      <c r="A1216" t="s">
        <v>7</v>
      </c>
      <c r="B1216" s="9" t="s">
        <v>19</v>
      </c>
      <c r="C1216" s="9" t="s">
        <v>13</v>
      </c>
      <c r="D1216" s="9" t="s">
        <v>13</v>
      </c>
      <c r="E1216" s="9" t="s">
        <v>1259</v>
      </c>
      <c r="F1216" s="7">
        <v>45248</v>
      </c>
      <c r="G1216" s="9" t="s">
        <v>34</v>
      </c>
      <c r="H1216" s="10">
        <v>2700</v>
      </c>
      <c r="I1216" s="9">
        <f t="shared" si="9"/>
        <v>12</v>
      </c>
      <c r="J1216" s="30">
        <f t="shared" si="10"/>
        <v>1</v>
      </c>
      <c r="K1216" s="10" t="str">
        <f t="shared" si="11"/>
        <v>1 month</v>
      </c>
    </row>
    <row r="1217" spans="1:11" x14ac:dyDescent="0.25">
      <c r="A1217" t="s">
        <v>8</v>
      </c>
      <c r="B1217" s="9" t="s">
        <v>16</v>
      </c>
      <c r="C1217" s="9" t="s">
        <v>10</v>
      </c>
      <c r="D1217" s="9" t="s">
        <v>40</v>
      </c>
      <c r="E1217" s="9" t="s">
        <v>1260</v>
      </c>
      <c r="F1217" s="7">
        <v>45242</v>
      </c>
      <c r="G1217" s="9" t="s">
        <v>34</v>
      </c>
      <c r="H1217" s="10">
        <v>5800</v>
      </c>
      <c r="I1217" s="9">
        <f t="shared" si="9"/>
        <v>18</v>
      </c>
      <c r="J1217" s="30">
        <f t="shared" si="10"/>
        <v>1</v>
      </c>
      <c r="K1217" s="10" t="str">
        <f t="shared" si="11"/>
        <v>1 month</v>
      </c>
    </row>
    <row r="1218" spans="1:11" x14ac:dyDescent="0.25">
      <c r="A1218" t="s">
        <v>7</v>
      </c>
      <c r="B1218" s="9" t="s">
        <v>19</v>
      </c>
      <c r="C1218" s="9" t="s">
        <v>13</v>
      </c>
      <c r="D1218" s="9" t="s">
        <v>13</v>
      </c>
      <c r="E1218" s="9" t="s">
        <v>1261</v>
      </c>
      <c r="F1218" s="7">
        <v>45240</v>
      </c>
      <c r="G1218" s="9" t="s">
        <v>34</v>
      </c>
      <c r="H1218" s="10">
        <v>1300</v>
      </c>
      <c r="I1218" s="9">
        <f t="shared" si="9"/>
        <v>20</v>
      </c>
      <c r="J1218" s="30">
        <f t="shared" si="10"/>
        <v>1</v>
      </c>
      <c r="K1218" s="10" t="str">
        <f t="shared" si="11"/>
        <v>1 month</v>
      </c>
    </row>
    <row r="1219" spans="1:11" x14ac:dyDescent="0.25">
      <c r="A1219" t="s">
        <v>9</v>
      </c>
      <c r="B1219" s="9" t="s">
        <v>18</v>
      </c>
      <c r="C1219" s="9" t="s">
        <v>12</v>
      </c>
      <c r="D1219" s="9" t="s">
        <v>12</v>
      </c>
      <c r="E1219" s="9" t="s">
        <v>1262</v>
      </c>
      <c r="F1219" s="7">
        <v>45255</v>
      </c>
      <c r="G1219" s="9" t="s">
        <v>34</v>
      </c>
      <c r="H1219" s="10">
        <v>2200</v>
      </c>
      <c r="I1219" s="9">
        <f t="shared" si="9"/>
        <v>5</v>
      </c>
      <c r="J1219" s="30">
        <f t="shared" si="10"/>
        <v>1</v>
      </c>
      <c r="K1219" s="10" t="str">
        <f t="shared" si="11"/>
        <v>1 month</v>
      </c>
    </row>
    <row r="1220" spans="1:11" x14ac:dyDescent="0.25">
      <c r="A1220" t="s">
        <v>9</v>
      </c>
      <c r="B1220" s="9" t="s">
        <v>20</v>
      </c>
      <c r="C1220" s="9" t="s">
        <v>14</v>
      </c>
      <c r="D1220" s="9" t="s">
        <v>13</v>
      </c>
      <c r="E1220" s="9" t="s">
        <v>1263</v>
      </c>
      <c r="F1220" s="7">
        <v>45251</v>
      </c>
      <c r="G1220" s="9" t="s">
        <v>34</v>
      </c>
      <c r="H1220" s="10">
        <v>4900</v>
      </c>
      <c r="I1220" s="9">
        <f t="shared" si="9"/>
        <v>9</v>
      </c>
      <c r="J1220" s="30">
        <f t="shared" si="10"/>
        <v>1</v>
      </c>
      <c r="K1220" s="10" t="str">
        <f t="shared" si="11"/>
        <v>1 month</v>
      </c>
    </row>
    <row r="1221" spans="1:11" x14ac:dyDescent="0.25">
      <c r="A1221" t="s">
        <v>9</v>
      </c>
      <c r="B1221" s="9" t="s">
        <v>18</v>
      </c>
      <c r="C1221" s="9" t="s">
        <v>12</v>
      </c>
      <c r="D1221" s="9" t="s">
        <v>12</v>
      </c>
      <c r="E1221" s="9" t="s">
        <v>1264</v>
      </c>
      <c r="F1221" s="7">
        <v>45247</v>
      </c>
      <c r="G1221" s="9" t="s">
        <v>34</v>
      </c>
      <c r="H1221" s="10">
        <v>4100</v>
      </c>
      <c r="I1221" s="9">
        <f t="shared" si="9"/>
        <v>13</v>
      </c>
      <c r="J1221" s="30">
        <f t="shared" si="10"/>
        <v>1</v>
      </c>
      <c r="K1221" s="10" t="str">
        <f t="shared" si="11"/>
        <v>1 month</v>
      </c>
    </row>
    <row r="1222" spans="1:11" x14ac:dyDescent="0.25">
      <c r="A1222" t="s">
        <v>9</v>
      </c>
      <c r="B1222" s="9" t="s">
        <v>17</v>
      </c>
      <c r="C1222" s="9" t="s">
        <v>11</v>
      </c>
      <c r="D1222" s="9" t="s">
        <v>41</v>
      </c>
      <c r="E1222" s="9" t="s">
        <v>1265</v>
      </c>
      <c r="F1222" s="7">
        <v>45252</v>
      </c>
      <c r="G1222" s="9" t="s">
        <v>34</v>
      </c>
      <c r="H1222" s="10">
        <v>5200</v>
      </c>
      <c r="I1222" s="9">
        <f t="shared" si="9"/>
        <v>8</v>
      </c>
      <c r="J1222" s="30">
        <f t="shared" si="10"/>
        <v>1</v>
      </c>
      <c r="K1222" s="10" t="str">
        <f t="shared" si="11"/>
        <v>1 month</v>
      </c>
    </row>
    <row r="1223" spans="1:11" x14ac:dyDescent="0.25">
      <c r="A1223" t="s">
        <v>9</v>
      </c>
      <c r="B1223" s="9" t="s">
        <v>21</v>
      </c>
      <c r="C1223" s="9" t="s">
        <v>15</v>
      </c>
      <c r="D1223" s="9" t="s">
        <v>12</v>
      </c>
      <c r="E1223" s="9" t="s">
        <v>1266</v>
      </c>
      <c r="F1223" s="7">
        <v>45237</v>
      </c>
      <c r="G1223" s="9" t="s">
        <v>34</v>
      </c>
      <c r="H1223" s="10">
        <v>2300</v>
      </c>
      <c r="I1223" s="9">
        <f t="shared" si="9"/>
        <v>23</v>
      </c>
      <c r="J1223" s="30">
        <f t="shared" si="10"/>
        <v>1</v>
      </c>
      <c r="K1223" s="10" t="str">
        <f t="shared" si="11"/>
        <v>1 month</v>
      </c>
    </row>
    <row r="1224" spans="1:11" x14ac:dyDescent="0.25">
      <c r="A1224" t="s">
        <v>7</v>
      </c>
      <c r="B1224" s="9" t="s">
        <v>16</v>
      </c>
      <c r="C1224" s="9" t="s">
        <v>10</v>
      </c>
      <c r="D1224" s="9" t="s">
        <v>40</v>
      </c>
      <c r="E1224" s="9" t="s">
        <v>1267</v>
      </c>
      <c r="F1224" s="7">
        <v>45249</v>
      </c>
      <c r="G1224" s="9" t="s">
        <v>34</v>
      </c>
      <c r="H1224" s="10">
        <v>3500</v>
      </c>
      <c r="I1224" s="9">
        <f t="shared" si="9"/>
        <v>11</v>
      </c>
      <c r="J1224" s="30">
        <f t="shared" si="10"/>
        <v>1</v>
      </c>
      <c r="K1224" s="10" t="str">
        <f t="shared" si="11"/>
        <v>1 month</v>
      </c>
    </row>
    <row r="1225" spans="1:11" x14ac:dyDescent="0.25">
      <c r="A1225" t="s">
        <v>7</v>
      </c>
      <c r="B1225" s="9" t="s">
        <v>21</v>
      </c>
      <c r="C1225" s="9" t="s">
        <v>15</v>
      </c>
      <c r="D1225" s="9" t="s">
        <v>12</v>
      </c>
      <c r="E1225" s="9" t="s">
        <v>1268</v>
      </c>
      <c r="F1225" s="7">
        <v>45252</v>
      </c>
      <c r="G1225" s="9" t="s">
        <v>34</v>
      </c>
      <c r="H1225" s="10">
        <v>2200</v>
      </c>
      <c r="I1225" s="9">
        <f t="shared" si="9"/>
        <v>8</v>
      </c>
      <c r="J1225" s="30">
        <f t="shared" si="10"/>
        <v>1</v>
      </c>
      <c r="K1225" s="10" t="str">
        <f t="shared" si="11"/>
        <v>1 month</v>
      </c>
    </row>
    <row r="1226" spans="1:11" x14ac:dyDescent="0.25">
      <c r="A1226" t="s">
        <v>7</v>
      </c>
      <c r="B1226" s="9" t="s">
        <v>21</v>
      </c>
      <c r="C1226" s="9" t="s">
        <v>15</v>
      </c>
      <c r="D1226" s="9" t="s">
        <v>12</v>
      </c>
      <c r="E1226" s="9" t="s">
        <v>1269</v>
      </c>
      <c r="F1226" s="7">
        <v>45259</v>
      </c>
      <c r="G1226" s="9" t="s">
        <v>34</v>
      </c>
      <c r="H1226" s="10">
        <v>1400</v>
      </c>
      <c r="I1226" s="9">
        <f t="shared" si="9"/>
        <v>1</v>
      </c>
      <c r="J1226" s="30">
        <f t="shared" si="10"/>
        <v>1</v>
      </c>
      <c r="K1226" s="10" t="str">
        <f t="shared" si="11"/>
        <v>1 month</v>
      </c>
    </row>
    <row r="1227" spans="1:11" x14ac:dyDescent="0.25">
      <c r="A1227" t="s">
        <v>9</v>
      </c>
      <c r="B1227" s="9" t="s">
        <v>1042</v>
      </c>
      <c r="C1227" s="9" t="s">
        <v>1043</v>
      </c>
      <c r="D1227" s="9" t="s">
        <v>1044</v>
      </c>
      <c r="E1227" s="9" t="s">
        <v>1270</v>
      </c>
      <c r="F1227" s="7">
        <v>45236</v>
      </c>
      <c r="G1227" s="9" t="s">
        <v>34</v>
      </c>
      <c r="H1227" s="10">
        <v>5800</v>
      </c>
      <c r="I1227" s="9">
        <f t="shared" si="9"/>
        <v>24</v>
      </c>
      <c r="J1227" s="30">
        <f t="shared" si="10"/>
        <v>1</v>
      </c>
      <c r="K1227" s="10" t="str">
        <f t="shared" si="11"/>
        <v>1 month</v>
      </c>
    </row>
    <row r="1228" spans="1:11" x14ac:dyDescent="0.25">
      <c r="A1228" t="s">
        <v>9</v>
      </c>
      <c r="B1228" s="9" t="s">
        <v>18</v>
      </c>
      <c r="C1228" s="9" t="s">
        <v>12</v>
      </c>
      <c r="D1228" s="9" t="s">
        <v>12</v>
      </c>
      <c r="E1228" s="9" t="s">
        <v>1271</v>
      </c>
      <c r="F1228" s="7">
        <v>45236</v>
      </c>
      <c r="G1228" s="9" t="s">
        <v>34</v>
      </c>
      <c r="H1228" s="10">
        <v>1600</v>
      </c>
      <c r="I1228" s="9">
        <f t="shared" si="9"/>
        <v>24</v>
      </c>
      <c r="J1228" s="30">
        <f t="shared" si="10"/>
        <v>1</v>
      </c>
      <c r="K1228" s="10" t="str">
        <f t="shared" si="11"/>
        <v>1 month</v>
      </c>
    </row>
    <row r="1229" spans="1:11" x14ac:dyDescent="0.25">
      <c r="A1229" t="s">
        <v>9</v>
      </c>
      <c r="B1229" s="9" t="s">
        <v>16</v>
      </c>
      <c r="C1229" s="9" t="s">
        <v>10</v>
      </c>
      <c r="D1229" s="9" t="s">
        <v>40</v>
      </c>
      <c r="E1229" s="9" t="s">
        <v>1272</v>
      </c>
      <c r="F1229" s="7">
        <v>45233</v>
      </c>
      <c r="G1229" s="9" t="s">
        <v>34</v>
      </c>
      <c r="H1229" s="10">
        <v>2200</v>
      </c>
      <c r="I1229" s="9">
        <f t="shared" si="9"/>
        <v>27</v>
      </c>
      <c r="J1229" s="30">
        <f t="shared" si="10"/>
        <v>1</v>
      </c>
      <c r="K1229" s="10" t="str">
        <f t="shared" si="11"/>
        <v>1 month</v>
      </c>
    </row>
    <row r="1230" spans="1:11" x14ac:dyDescent="0.25">
      <c r="A1230" t="s">
        <v>9</v>
      </c>
      <c r="B1230" s="9" t="s">
        <v>20</v>
      </c>
      <c r="C1230" s="9" t="s">
        <v>14</v>
      </c>
      <c r="D1230" s="9" t="s">
        <v>13</v>
      </c>
      <c r="E1230" s="9" t="s">
        <v>1273</v>
      </c>
      <c r="F1230" s="7">
        <v>45232</v>
      </c>
      <c r="G1230" s="9" t="s">
        <v>34</v>
      </c>
      <c r="H1230" s="10">
        <v>4300</v>
      </c>
      <c r="I1230" s="9">
        <f t="shared" si="9"/>
        <v>28</v>
      </c>
      <c r="J1230" s="30">
        <f t="shared" si="10"/>
        <v>1</v>
      </c>
      <c r="K1230" s="10" t="str">
        <f t="shared" si="11"/>
        <v>1 month</v>
      </c>
    </row>
    <row r="1231" spans="1:11" x14ac:dyDescent="0.25">
      <c r="A1231" t="s">
        <v>8</v>
      </c>
      <c r="B1231" s="9" t="s">
        <v>20</v>
      </c>
      <c r="C1231" s="9" t="s">
        <v>14</v>
      </c>
      <c r="D1231" s="9" t="s">
        <v>13</v>
      </c>
      <c r="E1231" s="9" t="s">
        <v>1274</v>
      </c>
      <c r="F1231" s="7">
        <v>45233</v>
      </c>
      <c r="G1231" s="9" t="s">
        <v>34</v>
      </c>
      <c r="H1231" s="10">
        <v>1400</v>
      </c>
      <c r="I1231" s="9">
        <f t="shared" si="9"/>
        <v>27</v>
      </c>
      <c r="J1231" s="30">
        <f t="shared" si="10"/>
        <v>1</v>
      </c>
      <c r="K1231" s="10" t="str">
        <f t="shared" si="11"/>
        <v>1 month</v>
      </c>
    </row>
    <row r="1232" spans="1:11" x14ac:dyDescent="0.25">
      <c r="A1232" t="s">
        <v>7</v>
      </c>
      <c r="B1232" s="9" t="s">
        <v>19</v>
      </c>
      <c r="C1232" s="9" t="s">
        <v>13</v>
      </c>
      <c r="D1232" s="9" t="s">
        <v>13</v>
      </c>
      <c r="E1232" s="9" t="s">
        <v>1275</v>
      </c>
      <c r="F1232" s="7">
        <v>45247</v>
      </c>
      <c r="G1232" s="9" t="s">
        <v>34</v>
      </c>
      <c r="H1232" s="10">
        <v>1800</v>
      </c>
      <c r="I1232" s="9">
        <f t="shared" si="9"/>
        <v>13</v>
      </c>
      <c r="J1232" s="30">
        <f t="shared" si="10"/>
        <v>1</v>
      </c>
      <c r="K1232" s="10" t="str">
        <f t="shared" si="11"/>
        <v>1 month</v>
      </c>
    </row>
    <row r="1233" spans="1:11" x14ac:dyDescent="0.25">
      <c r="A1233" t="s">
        <v>9</v>
      </c>
      <c r="B1233" s="9" t="s">
        <v>20</v>
      </c>
      <c r="C1233" s="9" t="s">
        <v>14</v>
      </c>
      <c r="D1233" s="9" t="s">
        <v>13</v>
      </c>
      <c r="E1233" s="9" t="s">
        <v>1276</v>
      </c>
      <c r="F1233" s="7">
        <v>45247</v>
      </c>
      <c r="G1233" s="9" t="s">
        <v>34</v>
      </c>
      <c r="H1233" s="10">
        <v>2100</v>
      </c>
      <c r="I1233" s="9">
        <f t="shared" si="9"/>
        <v>13</v>
      </c>
      <c r="J1233" s="30">
        <f t="shared" si="10"/>
        <v>1</v>
      </c>
      <c r="K1233" s="10" t="str">
        <f t="shared" si="11"/>
        <v>1 month</v>
      </c>
    </row>
    <row r="1234" spans="1:11" x14ac:dyDescent="0.25">
      <c r="A1234" t="s">
        <v>7</v>
      </c>
      <c r="B1234" s="9" t="s">
        <v>1042</v>
      </c>
      <c r="C1234" s="9" t="s">
        <v>1043</v>
      </c>
      <c r="D1234" s="9" t="s">
        <v>1044</v>
      </c>
      <c r="E1234" s="9" t="s">
        <v>1277</v>
      </c>
      <c r="F1234" s="7">
        <v>45238</v>
      </c>
      <c r="G1234" s="9" t="s">
        <v>34</v>
      </c>
      <c r="H1234" s="10">
        <v>3600</v>
      </c>
      <c r="I1234" s="9">
        <f t="shared" si="9"/>
        <v>22</v>
      </c>
      <c r="J1234" s="30">
        <f t="shared" si="10"/>
        <v>1</v>
      </c>
      <c r="K1234" s="10" t="str">
        <f t="shared" si="11"/>
        <v>1 month</v>
      </c>
    </row>
    <row r="1235" spans="1:11" x14ac:dyDescent="0.25">
      <c r="A1235" t="s">
        <v>7</v>
      </c>
      <c r="B1235" s="9" t="s">
        <v>16</v>
      </c>
      <c r="C1235" s="9" t="s">
        <v>10</v>
      </c>
      <c r="D1235" s="9" t="s">
        <v>40</v>
      </c>
      <c r="E1235" s="9" t="s">
        <v>1278</v>
      </c>
      <c r="F1235" s="7">
        <v>45232</v>
      </c>
      <c r="G1235" s="9" t="s">
        <v>34</v>
      </c>
      <c r="H1235" s="10">
        <v>5700</v>
      </c>
      <c r="I1235" s="9">
        <f t="shared" si="9"/>
        <v>28</v>
      </c>
      <c r="J1235" s="30">
        <f t="shared" si="10"/>
        <v>1</v>
      </c>
      <c r="K1235" s="10" t="str">
        <f t="shared" si="11"/>
        <v>1 month</v>
      </c>
    </row>
    <row r="1236" spans="1:11" x14ac:dyDescent="0.25">
      <c r="A1236" t="s">
        <v>7</v>
      </c>
      <c r="B1236" s="9" t="s">
        <v>21</v>
      </c>
      <c r="C1236" s="9" t="s">
        <v>15</v>
      </c>
      <c r="D1236" s="9" t="s">
        <v>12</v>
      </c>
      <c r="E1236" s="9" t="s">
        <v>1279</v>
      </c>
      <c r="F1236" s="7">
        <v>45252</v>
      </c>
      <c r="G1236" s="9" t="s">
        <v>34</v>
      </c>
      <c r="H1236" s="10">
        <v>4400</v>
      </c>
      <c r="I1236" s="9">
        <f t="shared" si="9"/>
        <v>8</v>
      </c>
      <c r="J1236" s="30">
        <f t="shared" si="10"/>
        <v>1</v>
      </c>
      <c r="K1236" s="10" t="str">
        <f t="shared" si="11"/>
        <v>1 month</v>
      </c>
    </row>
    <row r="1237" spans="1:11" x14ac:dyDescent="0.25">
      <c r="A1237" t="s">
        <v>9</v>
      </c>
      <c r="B1237" s="9" t="s">
        <v>21</v>
      </c>
      <c r="C1237" s="9" t="s">
        <v>15</v>
      </c>
      <c r="D1237" s="9" t="s">
        <v>12</v>
      </c>
      <c r="E1237" s="9" t="s">
        <v>1280</v>
      </c>
      <c r="F1237" s="7">
        <v>45259</v>
      </c>
      <c r="G1237" s="9" t="s">
        <v>34</v>
      </c>
      <c r="H1237" s="10">
        <v>3200</v>
      </c>
      <c r="I1237" s="9">
        <f t="shared" si="9"/>
        <v>1</v>
      </c>
      <c r="J1237" s="30">
        <f t="shared" si="10"/>
        <v>1</v>
      </c>
      <c r="K1237" s="10" t="str">
        <f t="shared" si="11"/>
        <v>1 month</v>
      </c>
    </row>
    <row r="1238" spans="1:11" x14ac:dyDescent="0.25">
      <c r="A1238" t="s">
        <v>9</v>
      </c>
      <c r="B1238" s="9" t="s">
        <v>16</v>
      </c>
      <c r="C1238" s="9" t="s">
        <v>10</v>
      </c>
      <c r="D1238" s="9" t="s">
        <v>40</v>
      </c>
      <c r="E1238" s="9" t="s">
        <v>1281</v>
      </c>
      <c r="F1238" s="7">
        <v>45238</v>
      </c>
      <c r="G1238" s="9" t="s">
        <v>34</v>
      </c>
      <c r="H1238" s="10">
        <v>5500</v>
      </c>
      <c r="I1238" s="9">
        <f t="shared" si="9"/>
        <v>22</v>
      </c>
      <c r="J1238" s="30">
        <f t="shared" si="10"/>
        <v>1</v>
      </c>
      <c r="K1238" s="10" t="str">
        <f t="shared" si="11"/>
        <v>1 month</v>
      </c>
    </row>
    <row r="1239" spans="1:11" x14ac:dyDescent="0.25">
      <c r="A1239" t="s">
        <v>8</v>
      </c>
      <c r="B1239" s="9" t="s">
        <v>16</v>
      </c>
      <c r="C1239" s="9" t="s">
        <v>10</v>
      </c>
      <c r="D1239" s="9" t="s">
        <v>40</v>
      </c>
      <c r="E1239" s="9" t="s">
        <v>1282</v>
      </c>
      <c r="F1239" s="7">
        <v>45251</v>
      </c>
      <c r="G1239" s="9" t="s">
        <v>34</v>
      </c>
      <c r="H1239" s="10">
        <v>3000</v>
      </c>
      <c r="I1239" s="9">
        <f t="shared" si="9"/>
        <v>9</v>
      </c>
      <c r="J1239" s="30">
        <f t="shared" si="10"/>
        <v>1</v>
      </c>
      <c r="K1239" s="10" t="str">
        <f t="shared" si="11"/>
        <v>1 month</v>
      </c>
    </row>
    <row r="1240" spans="1:11" x14ac:dyDescent="0.25">
      <c r="A1240" t="s">
        <v>7</v>
      </c>
      <c r="B1240" s="9" t="s">
        <v>1042</v>
      </c>
      <c r="C1240" s="9" t="s">
        <v>1043</v>
      </c>
      <c r="D1240" s="9" t="s">
        <v>1044</v>
      </c>
      <c r="E1240" s="9" t="s">
        <v>1283</v>
      </c>
      <c r="F1240" s="7">
        <v>45242</v>
      </c>
      <c r="G1240" s="9" t="s">
        <v>34</v>
      </c>
      <c r="H1240" s="10">
        <v>1400</v>
      </c>
      <c r="I1240" s="9">
        <f t="shared" si="9"/>
        <v>18</v>
      </c>
      <c r="J1240" s="30">
        <f t="shared" si="10"/>
        <v>1</v>
      </c>
      <c r="K1240" s="10" t="str">
        <f t="shared" si="11"/>
        <v>1 month</v>
      </c>
    </row>
    <row r="1241" spans="1:11" x14ac:dyDescent="0.25">
      <c r="A1241" t="s">
        <v>7</v>
      </c>
      <c r="B1241" s="9" t="s">
        <v>1042</v>
      </c>
      <c r="C1241" s="9" t="s">
        <v>1043</v>
      </c>
      <c r="D1241" s="9" t="s">
        <v>1044</v>
      </c>
      <c r="E1241" s="9" t="s">
        <v>1284</v>
      </c>
      <c r="F1241" s="7">
        <v>45258</v>
      </c>
      <c r="G1241" s="9" t="s">
        <v>34</v>
      </c>
      <c r="H1241" s="10">
        <v>2500</v>
      </c>
      <c r="I1241" s="9">
        <f t="shared" si="9"/>
        <v>2</v>
      </c>
      <c r="J1241" s="30">
        <f t="shared" si="10"/>
        <v>1</v>
      </c>
      <c r="K1241" s="10" t="str">
        <f t="shared" si="11"/>
        <v>1 month</v>
      </c>
    </row>
    <row r="1242" spans="1:11" x14ac:dyDescent="0.25">
      <c r="A1242" t="s">
        <v>8</v>
      </c>
      <c r="B1242" s="9" t="s">
        <v>20</v>
      </c>
      <c r="C1242" s="9" t="s">
        <v>14</v>
      </c>
      <c r="D1242" s="9" t="s">
        <v>13</v>
      </c>
      <c r="E1242" s="9" t="s">
        <v>1285</v>
      </c>
      <c r="F1242" s="7">
        <v>45232</v>
      </c>
      <c r="G1242" s="9" t="s">
        <v>34</v>
      </c>
      <c r="H1242" s="10">
        <v>4500</v>
      </c>
      <c r="I1242" s="9">
        <f t="shared" si="9"/>
        <v>28</v>
      </c>
      <c r="J1242" s="30">
        <f t="shared" si="10"/>
        <v>1</v>
      </c>
      <c r="K1242" s="10" t="str">
        <f t="shared" si="11"/>
        <v>1 month</v>
      </c>
    </row>
    <row r="1243" spans="1:11" x14ac:dyDescent="0.25">
      <c r="A1243" t="s">
        <v>7</v>
      </c>
      <c r="B1243" s="9" t="s">
        <v>19</v>
      </c>
      <c r="C1243" s="9" t="s">
        <v>13</v>
      </c>
      <c r="D1243" s="9" t="s">
        <v>13</v>
      </c>
      <c r="E1243" s="9" t="s">
        <v>1286</v>
      </c>
      <c r="F1243" s="7">
        <v>45260</v>
      </c>
      <c r="G1243" s="9" t="s">
        <v>34</v>
      </c>
      <c r="H1243" s="10">
        <v>5700</v>
      </c>
      <c r="I1243" s="9">
        <f t="shared" si="9"/>
        <v>0</v>
      </c>
      <c r="J1243" s="30">
        <f t="shared" si="10"/>
        <v>1</v>
      </c>
      <c r="K1243" s="10" t="str">
        <f t="shared" si="11"/>
        <v>1 month</v>
      </c>
    </row>
    <row r="1244" spans="1:11" x14ac:dyDescent="0.25">
      <c r="A1244" t="s">
        <v>7</v>
      </c>
      <c r="B1244" s="9" t="s">
        <v>18</v>
      </c>
      <c r="C1244" s="9" t="s">
        <v>12</v>
      </c>
      <c r="D1244" s="9" t="s">
        <v>12</v>
      </c>
      <c r="E1244" s="9" t="s">
        <v>1287</v>
      </c>
      <c r="F1244" s="7">
        <v>45259</v>
      </c>
      <c r="G1244" s="9" t="s">
        <v>34</v>
      </c>
      <c r="H1244" s="10">
        <v>3100</v>
      </c>
      <c r="I1244" s="9">
        <f t="shared" si="9"/>
        <v>1</v>
      </c>
      <c r="J1244" s="30">
        <f t="shared" si="10"/>
        <v>1</v>
      </c>
      <c r="K1244" s="10" t="str">
        <f t="shared" si="11"/>
        <v>1 month</v>
      </c>
    </row>
    <row r="1245" spans="1:11" x14ac:dyDescent="0.25">
      <c r="A1245" t="s">
        <v>8</v>
      </c>
      <c r="B1245" s="9" t="s">
        <v>16</v>
      </c>
      <c r="C1245" s="9" t="s">
        <v>10</v>
      </c>
      <c r="D1245" s="9" t="s">
        <v>40</v>
      </c>
      <c r="E1245" s="9" t="s">
        <v>1288</v>
      </c>
      <c r="F1245" s="7">
        <v>45233</v>
      </c>
      <c r="G1245" s="9" t="s">
        <v>34</v>
      </c>
      <c r="H1245" s="10">
        <v>4200</v>
      </c>
      <c r="I1245" s="9">
        <f t="shared" si="9"/>
        <v>27</v>
      </c>
      <c r="J1245" s="30">
        <f t="shared" si="10"/>
        <v>1</v>
      </c>
      <c r="K1245" s="10" t="str">
        <f t="shared" si="11"/>
        <v>1 month</v>
      </c>
    </row>
    <row r="1246" spans="1:11" x14ac:dyDescent="0.25">
      <c r="A1246" t="s">
        <v>8</v>
      </c>
      <c r="B1246" s="9" t="s">
        <v>16</v>
      </c>
      <c r="C1246" s="9" t="s">
        <v>10</v>
      </c>
      <c r="D1246" s="9" t="s">
        <v>40</v>
      </c>
      <c r="E1246" s="9" t="s">
        <v>1289</v>
      </c>
      <c r="F1246" s="7">
        <v>45259</v>
      </c>
      <c r="G1246" s="9" t="s">
        <v>34</v>
      </c>
      <c r="H1246" s="10">
        <v>3500</v>
      </c>
      <c r="I1246" s="9">
        <f t="shared" si="9"/>
        <v>1</v>
      </c>
      <c r="J1246" s="30">
        <f t="shared" si="10"/>
        <v>1</v>
      </c>
      <c r="K1246" s="10" t="str">
        <f t="shared" si="11"/>
        <v>1 month</v>
      </c>
    </row>
    <row r="1247" spans="1:11" x14ac:dyDescent="0.25">
      <c r="A1247" t="s">
        <v>7</v>
      </c>
      <c r="B1247" s="9" t="s">
        <v>21</v>
      </c>
      <c r="C1247" s="9" t="s">
        <v>15</v>
      </c>
      <c r="D1247" s="9" t="s">
        <v>12</v>
      </c>
      <c r="E1247" s="9" t="s">
        <v>1290</v>
      </c>
      <c r="F1247" s="7">
        <v>45248</v>
      </c>
      <c r="G1247" s="9" t="s">
        <v>34</v>
      </c>
      <c r="H1247" s="10">
        <v>1800</v>
      </c>
      <c r="I1247" s="9">
        <f t="shared" si="9"/>
        <v>12</v>
      </c>
      <c r="J1247" s="30">
        <f t="shared" si="10"/>
        <v>1</v>
      </c>
      <c r="K1247" s="10" t="str">
        <f t="shared" si="11"/>
        <v>1 month</v>
      </c>
    </row>
    <row r="1248" spans="1:11" x14ac:dyDescent="0.25">
      <c r="A1248" t="s">
        <v>8</v>
      </c>
      <c r="B1248" s="9" t="s">
        <v>16</v>
      </c>
      <c r="C1248" s="9" t="s">
        <v>10</v>
      </c>
      <c r="D1248" s="9" t="s">
        <v>40</v>
      </c>
      <c r="E1248" s="9" t="s">
        <v>1291</v>
      </c>
      <c r="F1248" s="7">
        <v>45253</v>
      </c>
      <c r="G1248" s="9" t="s">
        <v>34</v>
      </c>
      <c r="H1248" s="10">
        <v>1900</v>
      </c>
      <c r="I1248" s="9">
        <f t="shared" si="9"/>
        <v>7</v>
      </c>
      <c r="J1248" s="30">
        <f t="shared" si="10"/>
        <v>1</v>
      </c>
      <c r="K1248" s="10" t="str">
        <f t="shared" si="11"/>
        <v>1 month</v>
      </c>
    </row>
    <row r="1249" spans="1:11" x14ac:dyDescent="0.25">
      <c r="A1249" t="s">
        <v>7</v>
      </c>
      <c r="B1249" s="9" t="s">
        <v>20</v>
      </c>
      <c r="C1249" s="9" t="s">
        <v>14</v>
      </c>
      <c r="D1249" s="9" t="s">
        <v>13</v>
      </c>
      <c r="E1249" s="9" t="s">
        <v>1292</v>
      </c>
      <c r="F1249" s="7">
        <v>45248</v>
      </c>
      <c r="G1249" s="9" t="s">
        <v>34</v>
      </c>
      <c r="H1249" s="10">
        <v>2300</v>
      </c>
      <c r="I1249" s="9">
        <f t="shared" si="9"/>
        <v>12</v>
      </c>
      <c r="J1249" s="30">
        <f t="shared" si="10"/>
        <v>1</v>
      </c>
      <c r="K1249" s="10" t="str">
        <f t="shared" si="11"/>
        <v>1 month</v>
      </c>
    </row>
    <row r="1250" spans="1:11" x14ac:dyDescent="0.25">
      <c r="A1250" t="s">
        <v>7</v>
      </c>
      <c r="B1250" s="9" t="s">
        <v>1042</v>
      </c>
      <c r="C1250" s="9" t="s">
        <v>1043</v>
      </c>
      <c r="D1250" s="9" t="s">
        <v>1044</v>
      </c>
      <c r="E1250" s="9" t="s">
        <v>1293</v>
      </c>
      <c r="F1250" s="7">
        <v>45248</v>
      </c>
      <c r="G1250" s="9" t="s">
        <v>34</v>
      </c>
      <c r="H1250" s="10">
        <v>5400</v>
      </c>
      <c r="I1250" s="9">
        <f t="shared" si="9"/>
        <v>12</v>
      </c>
      <c r="J1250" s="30">
        <f t="shared" si="10"/>
        <v>1</v>
      </c>
      <c r="K1250" s="10" t="str">
        <f t="shared" si="11"/>
        <v>1 month</v>
      </c>
    </row>
    <row r="1251" spans="1:11" x14ac:dyDescent="0.25">
      <c r="A1251" t="s">
        <v>9</v>
      </c>
      <c r="B1251" s="9" t="s">
        <v>18</v>
      </c>
      <c r="C1251" s="9" t="s">
        <v>12</v>
      </c>
      <c r="D1251" s="9" t="s">
        <v>12</v>
      </c>
      <c r="E1251" s="9" t="s">
        <v>1294</v>
      </c>
      <c r="F1251" s="7">
        <v>45247</v>
      </c>
      <c r="G1251" s="9" t="s">
        <v>34</v>
      </c>
      <c r="H1251" s="10">
        <v>1700</v>
      </c>
      <c r="I1251" s="9">
        <f t="shared" si="9"/>
        <v>13</v>
      </c>
      <c r="J1251" s="30">
        <f t="shared" si="10"/>
        <v>1</v>
      </c>
      <c r="K1251" s="10" t="str">
        <f t="shared" si="11"/>
        <v>1 month</v>
      </c>
    </row>
    <row r="1252" spans="1:11" x14ac:dyDescent="0.25">
      <c r="A1252" t="s">
        <v>8</v>
      </c>
      <c r="B1252" s="9" t="s">
        <v>16</v>
      </c>
      <c r="C1252" s="9" t="s">
        <v>10</v>
      </c>
      <c r="D1252" s="9" t="s">
        <v>40</v>
      </c>
      <c r="E1252" s="9" t="s">
        <v>1295</v>
      </c>
      <c r="F1252" s="7">
        <v>45258</v>
      </c>
      <c r="G1252" s="9" t="s">
        <v>34</v>
      </c>
      <c r="H1252" s="10">
        <v>4800</v>
      </c>
      <c r="I1252" s="9">
        <f t="shared" si="9"/>
        <v>2</v>
      </c>
      <c r="J1252" s="30">
        <f t="shared" si="10"/>
        <v>1</v>
      </c>
      <c r="K1252" s="10" t="str">
        <f t="shared" si="11"/>
        <v>1 month</v>
      </c>
    </row>
    <row r="1253" spans="1:11" x14ac:dyDescent="0.25">
      <c r="A1253" t="s">
        <v>7</v>
      </c>
      <c r="B1253" s="9" t="s">
        <v>19</v>
      </c>
      <c r="C1253" s="9" t="s">
        <v>13</v>
      </c>
      <c r="D1253" s="9" t="s">
        <v>13</v>
      </c>
      <c r="E1253" s="9" t="s">
        <v>1296</v>
      </c>
      <c r="F1253" s="7">
        <v>45255</v>
      </c>
      <c r="G1253" s="9" t="s">
        <v>34</v>
      </c>
      <c r="H1253" s="10">
        <v>1200</v>
      </c>
      <c r="I1253" s="9">
        <f t="shared" si="9"/>
        <v>5</v>
      </c>
      <c r="J1253" s="30">
        <f t="shared" si="10"/>
        <v>1</v>
      </c>
      <c r="K1253" s="10" t="str">
        <f t="shared" si="11"/>
        <v>1 month</v>
      </c>
    </row>
    <row r="1254" spans="1:11" x14ac:dyDescent="0.25">
      <c r="A1254" t="s">
        <v>7</v>
      </c>
      <c r="B1254" s="9" t="s">
        <v>21</v>
      </c>
      <c r="C1254" s="9" t="s">
        <v>15</v>
      </c>
      <c r="D1254" s="9" t="s">
        <v>12</v>
      </c>
      <c r="E1254" s="9" t="s">
        <v>1297</v>
      </c>
      <c r="F1254" s="7">
        <v>45245</v>
      </c>
      <c r="G1254" s="9" t="s">
        <v>34</v>
      </c>
      <c r="H1254" s="10">
        <v>4800</v>
      </c>
      <c r="I1254" s="9">
        <f t="shared" si="9"/>
        <v>15</v>
      </c>
      <c r="J1254" s="30">
        <f t="shared" si="10"/>
        <v>1</v>
      </c>
      <c r="K1254" s="10" t="str">
        <f t="shared" si="11"/>
        <v>1 month</v>
      </c>
    </row>
    <row r="1255" spans="1:11" x14ac:dyDescent="0.25">
      <c r="A1255" t="s">
        <v>9</v>
      </c>
      <c r="B1255" s="9" t="s">
        <v>20</v>
      </c>
      <c r="C1255" s="9" t="s">
        <v>14</v>
      </c>
      <c r="D1255" s="9" t="s">
        <v>13</v>
      </c>
      <c r="E1255" s="9" t="s">
        <v>1298</v>
      </c>
      <c r="F1255" s="7">
        <v>45260</v>
      </c>
      <c r="G1255" s="9" t="s">
        <v>34</v>
      </c>
      <c r="H1255" s="10">
        <v>2500</v>
      </c>
      <c r="I1255" s="9">
        <f t="shared" si="9"/>
        <v>0</v>
      </c>
      <c r="J1255" s="30">
        <f t="shared" si="10"/>
        <v>1</v>
      </c>
      <c r="K1255" s="10" t="str">
        <f t="shared" si="11"/>
        <v>1 month</v>
      </c>
    </row>
    <row r="1256" spans="1:11" x14ac:dyDescent="0.25">
      <c r="A1256" t="s">
        <v>8</v>
      </c>
      <c r="B1256" s="9" t="s">
        <v>1042</v>
      </c>
      <c r="C1256" s="9" t="s">
        <v>1043</v>
      </c>
      <c r="D1256" s="9" t="s">
        <v>1044</v>
      </c>
      <c r="E1256" s="9" t="s">
        <v>1299</v>
      </c>
      <c r="F1256" s="7">
        <v>45255</v>
      </c>
      <c r="G1256" s="9" t="s">
        <v>34</v>
      </c>
      <c r="H1256" s="10">
        <v>5000</v>
      </c>
      <c r="I1256" s="9">
        <f t="shared" si="9"/>
        <v>5</v>
      </c>
      <c r="J1256" s="30">
        <f t="shared" si="10"/>
        <v>1</v>
      </c>
      <c r="K1256" s="10" t="str">
        <f t="shared" si="11"/>
        <v>1 month</v>
      </c>
    </row>
    <row r="1257" spans="1:11" x14ac:dyDescent="0.25">
      <c r="A1257" t="s">
        <v>8</v>
      </c>
      <c r="B1257" s="9" t="s">
        <v>18</v>
      </c>
      <c r="C1257" s="9" t="s">
        <v>12</v>
      </c>
      <c r="D1257" s="9" t="s">
        <v>12</v>
      </c>
      <c r="E1257" s="9" t="s">
        <v>1300</v>
      </c>
      <c r="F1257" s="7">
        <v>45233</v>
      </c>
      <c r="G1257" s="9" t="s">
        <v>34</v>
      </c>
      <c r="H1257" s="10">
        <v>4300</v>
      </c>
      <c r="I1257" s="9">
        <f t="shared" si="9"/>
        <v>27</v>
      </c>
      <c r="J1257" s="30">
        <f t="shared" si="10"/>
        <v>1</v>
      </c>
      <c r="K1257" s="10" t="str">
        <f t="shared" si="11"/>
        <v>1 month</v>
      </c>
    </row>
    <row r="1258" spans="1:11" x14ac:dyDescent="0.25">
      <c r="A1258" t="s">
        <v>7</v>
      </c>
      <c r="B1258" s="9" t="s">
        <v>20</v>
      </c>
      <c r="C1258" s="9" t="s">
        <v>14</v>
      </c>
      <c r="D1258" s="9" t="s">
        <v>13</v>
      </c>
      <c r="E1258" s="9" t="s">
        <v>1301</v>
      </c>
      <c r="F1258" s="7">
        <v>45236</v>
      </c>
      <c r="G1258" s="9" t="s">
        <v>34</v>
      </c>
      <c r="H1258" s="10">
        <v>3800</v>
      </c>
      <c r="I1258" s="9">
        <f t="shared" si="9"/>
        <v>24</v>
      </c>
      <c r="J1258" s="30">
        <f t="shared" si="10"/>
        <v>1</v>
      </c>
      <c r="K1258" s="10" t="str">
        <f t="shared" si="11"/>
        <v>1 month</v>
      </c>
    </row>
    <row r="1259" spans="1:11" x14ac:dyDescent="0.25">
      <c r="A1259" t="s">
        <v>8</v>
      </c>
      <c r="B1259" s="9" t="s">
        <v>19</v>
      </c>
      <c r="C1259" s="9" t="s">
        <v>13</v>
      </c>
      <c r="D1259" s="9" t="s">
        <v>13</v>
      </c>
      <c r="E1259" s="9" t="s">
        <v>1302</v>
      </c>
      <c r="F1259" s="7">
        <v>45242</v>
      </c>
      <c r="G1259" s="9" t="s">
        <v>34</v>
      </c>
      <c r="H1259" s="10">
        <v>4800</v>
      </c>
      <c r="I1259" s="9">
        <f t="shared" ref="I1259:I1322" si="12">$B$1-F1259</f>
        <v>18</v>
      </c>
      <c r="J1259" s="30">
        <f t="shared" ref="J1259:J1322" si="13">DATEDIF(F1259,$B$1,"m")+1</f>
        <v>1</v>
      </c>
      <c r="K1259" s="10" t="str">
        <f t="shared" ref="K1259:K1322" si="14">VLOOKUP(J1259,$M$4:$N$10,2,1)</f>
        <v>1 month</v>
      </c>
    </row>
    <row r="1260" spans="1:11" x14ac:dyDescent="0.25">
      <c r="A1260" t="s">
        <v>7</v>
      </c>
      <c r="B1260" s="9" t="s">
        <v>16</v>
      </c>
      <c r="C1260" s="9" t="s">
        <v>10</v>
      </c>
      <c r="D1260" s="9" t="s">
        <v>40</v>
      </c>
      <c r="E1260" s="9" t="s">
        <v>1303</v>
      </c>
      <c r="F1260" s="7">
        <v>45259</v>
      </c>
      <c r="G1260" s="9" t="s">
        <v>34</v>
      </c>
      <c r="H1260" s="10">
        <v>5600</v>
      </c>
      <c r="I1260" s="9">
        <f t="shared" si="12"/>
        <v>1</v>
      </c>
      <c r="J1260" s="30">
        <f t="shared" si="13"/>
        <v>1</v>
      </c>
      <c r="K1260" s="10" t="str">
        <f t="shared" si="14"/>
        <v>1 month</v>
      </c>
    </row>
    <row r="1261" spans="1:11" x14ac:dyDescent="0.25">
      <c r="A1261" t="s">
        <v>9</v>
      </c>
      <c r="B1261" s="9" t="s">
        <v>19</v>
      </c>
      <c r="C1261" s="9" t="s">
        <v>13</v>
      </c>
      <c r="D1261" s="9" t="s">
        <v>13</v>
      </c>
      <c r="E1261" s="9" t="s">
        <v>1304</v>
      </c>
      <c r="F1261" s="7">
        <v>45236</v>
      </c>
      <c r="G1261" s="9" t="s">
        <v>34</v>
      </c>
      <c r="H1261" s="10">
        <v>2300</v>
      </c>
      <c r="I1261" s="9">
        <f t="shared" si="12"/>
        <v>24</v>
      </c>
      <c r="J1261" s="30">
        <f t="shared" si="13"/>
        <v>1</v>
      </c>
      <c r="K1261" s="10" t="str">
        <f t="shared" si="14"/>
        <v>1 month</v>
      </c>
    </row>
    <row r="1262" spans="1:11" x14ac:dyDescent="0.25">
      <c r="A1262" t="s">
        <v>7</v>
      </c>
      <c r="B1262" s="9" t="s">
        <v>16</v>
      </c>
      <c r="C1262" s="9" t="s">
        <v>10</v>
      </c>
      <c r="D1262" s="9" t="s">
        <v>40</v>
      </c>
      <c r="E1262" s="9" t="s">
        <v>1305</v>
      </c>
      <c r="F1262" s="7">
        <v>45237</v>
      </c>
      <c r="G1262" s="9" t="s">
        <v>34</v>
      </c>
      <c r="H1262" s="10">
        <v>3700</v>
      </c>
      <c r="I1262" s="9">
        <f t="shared" si="12"/>
        <v>23</v>
      </c>
      <c r="J1262" s="30">
        <f t="shared" si="13"/>
        <v>1</v>
      </c>
      <c r="K1262" s="10" t="str">
        <f t="shared" si="14"/>
        <v>1 month</v>
      </c>
    </row>
    <row r="1263" spans="1:11" x14ac:dyDescent="0.25">
      <c r="A1263" t="s">
        <v>9</v>
      </c>
      <c r="B1263" s="9" t="s">
        <v>1042</v>
      </c>
      <c r="C1263" s="9" t="s">
        <v>1043</v>
      </c>
      <c r="D1263" s="9" t="s">
        <v>1044</v>
      </c>
      <c r="E1263" s="9" t="s">
        <v>1306</v>
      </c>
      <c r="F1263" s="7">
        <v>45241</v>
      </c>
      <c r="G1263" s="9" t="s">
        <v>34</v>
      </c>
      <c r="H1263" s="10">
        <v>3600</v>
      </c>
      <c r="I1263" s="9">
        <f t="shared" si="12"/>
        <v>19</v>
      </c>
      <c r="J1263" s="30">
        <f t="shared" si="13"/>
        <v>1</v>
      </c>
      <c r="K1263" s="10" t="str">
        <f t="shared" si="14"/>
        <v>1 month</v>
      </c>
    </row>
    <row r="1264" spans="1:11" x14ac:dyDescent="0.25">
      <c r="A1264" t="s">
        <v>9</v>
      </c>
      <c r="B1264" s="9" t="s">
        <v>21</v>
      </c>
      <c r="C1264" s="9" t="s">
        <v>15</v>
      </c>
      <c r="D1264" s="9" t="s">
        <v>12</v>
      </c>
      <c r="E1264" s="9" t="s">
        <v>1307</v>
      </c>
      <c r="F1264" s="7">
        <v>45246</v>
      </c>
      <c r="G1264" s="9" t="s">
        <v>34</v>
      </c>
      <c r="H1264" s="10">
        <v>2000</v>
      </c>
      <c r="I1264" s="9">
        <f t="shared" si="12"/>
        <v>14</v>
      </c>
      <c r="J1264" s="30">
        <f t="shared" si="13"/>
        <v>1</v>
      </c>
      <c r="K1264" s="10" t="str">
        <f t="shared" si="14"/>
        <v>1 month</v>
      </c>
    </row>
    <row r="1265" spans="1:11" x14ac:dyDescent="0.25">
      <c r="A1265" t="s">
        <v>8</v>
      </c>
      <c r="B1265" s="9" t="s">
        <v>18</v>
      </c>
      <c r="C1265" s="9" t="s">
        <v>12</v>
      </c>
      <c r="D1265" s="9" t="s">
        <v>12</v>
      </c>
      <c r="E1265" s="9" t="s">
        <v>1308</v>
      </c>
      <c r="F1265" s="7">
        <v>45251</v>
      </c>
      <c r="G1265" s="9" t="s">
        <v>34</v>
      </c>
      <c r="H1265" s="10">
        <v>1200</v>
      </c>
      <c r="I1265" s="9">
        <f t="shared" si="12"/>
        <v>9</v>
      </c>
      <c r="J1265" s="30">
        <f t="shared" si="13"/>
        <v>1</v>
      </c>
      <c r="K1265" s="10" t="str">
        <f t="shared" si="14"/>
        <v>1 month</v>
      </c>
    </row>
    <row r="1266" spans="1:11" x14ac:dyDescent="0.25">
      <c r="A1266" t="s">
        <v>8</v>
      </c>
      <c r="B1266" s="9" t="s">
        <v>21</v>
      </c>
      <c r="C1266" s="9" t="s">
        <v>15</v>
      </c>
      <c r="D1266" s="9" t="s">
        <v>12</v>
      </c>
      <c r="E1266" s="9" t="s">
        <v>1309</v>
      </c>
      <c r="F1266" s="7">
        <v>45234</v>
      </c>
      <c r="G1266" s="9" t="s">
        <v>34</v>
      </c>
      <c r="H1266" s="10">
        <v>4900</v>
      </c>
      <c r="I1266" s="9">
        <f t="shared" si="12"/>
        <v>26</v>
      </c>
      <c r="J1266" s="30">
        <f t="shared" si="13"/>
        <v>1</v>
      </c>
      <c r="K1266" s="10" t="str">
        <f t="shared" si="14"/>
        <v>1 month</v>
      </c>
    </row>
    <row r="1267" spans="1:11" x14ac:dyDescent="0.25">
      <c r="A1267" t="s">
        <v>9</v>
      </c>
      <c r="B1267" s="9" t="s">
        <v>19</v>
      </c>
      <c r="C1267" s="9" t="s">
        <v>13</v>
      </c>
      <c r="D1267" s="9" t="s">
        <v>13</v>
      </c>
      <c r="E1267" s="9" t="s">
        <v>1310</v>
      </c>
      <c r="F1267" s="7">
        <v>45241</v>
      </c>
      <c r="G1267" s="9" t="s">
        <v>34</v>
      </c>
      <c r="H1267" s="10">
        <v>1500</v>
      </c>
      <c r="I1267" s="9">
        <f t="shared" si="12"/>
        <v>19</v>
      </c>
      <c r="J1267" s="30">
        <f t="shared" si="13"/>
        <v>1</v>
      </c>
      <c r="K1267" s="10" t="str">
        <f t="shared" si="14"/>
        <v>1 month</v>
      </c>
    </row>
    <row r="1268" spans="1:11" x14ac:dyDescent="0.25">
      <c r="A1268" t="s">
        <v>9</v>
      </c>
      <c r="B1268" s="9" t="s">
        <v>1042</v>
      </c>
      <c r="C1268" s="9" t="s">
        <v>1043</v>
      </c>
      <c r="D1268" s="9" t="s">
        <v>1044</v>
      </c>
      <c r="E1268" s="9" t="s">
        <v>1311</v>
      </c>
      <c r="F1268" s="7">
        <v>45245</v>
      </c>
      <c r="G1268" s="9" t="s">
        <v>34</v>
      </c>
      <c r="H1268" s="10">
        <v>5400</v>
      </c>
      <c r="I1268" s="9">
        <f t="shared" si="12"/>
        <v>15</v>
      </c>
      <c r="J1268" s="30">
        <f t="shared" si="13"/>
        <v>1</v>
      </c>
      <c r="K1268" s="10" t="str">
        <f t="shared" si="14"/>
        <v>1 month</v>
      </c>
    </row>
    <row r="1269" spans="1:11" x14ac:dyDescent="0.25">
      <c r="A1269" t="s">
        <v>7</v>
      </c>
      <c r="B1269" s="9" t="s">
        <v>1042</v>
      </c>
      <c r="C1269" s="9" t="s">
        <v>1043</v>
      </c>
      <c r="D1269" s="9" t="s">
        <v>1044</v>
      </c>
      <c r="E1269" s="9" t="s">
        <v>1312</v>
      </c>
      <c r="F1269" s="7">
        <v>45237</v>
      </c>
      <c r="G1269" s="9" t="s">
        <v>34</v>
      </c>
      <c r="H1269" s="10">
        <v>4500</v>
      </c>
      <c r="I1269" s="9">
        <f t="shared" si="12"/>
        <v>23</v>
      </c>
      <c r="J1269" s="30">
        <f t="shared" si="13"/>
        <v>1</v>
      </c>
      <c r="K1269" s="10" t="str">
        <f t="shared" si="14"/>
        <v>1 month</v>
      </c>
    </row>
    <row r="1270" spans="1:11" x14ac:dyDescent="0.25">
      <c r="A1270" t="s">
        <v>9</v>
      </c>
      <c r="B1270" s="9" t="s">
        <v>19</v>
      </c>
      <c r="C1270" s="9" t="s">
        <v>13</v>
      </c>
      <c r="D1270" s="9" t="s">
        <v>13</v>
      </c>
      <c r="E1270" s="9" t="s">
        <v>1313</v>
      </c>
      <c r="F1270" s="7">
        <v>45251</v>
      </c>
      <c r="G1270" s="9" t="s">
        <v>34</v>
      </c>
      <c r="H1270" s="10">
        <v>1900</v>
      </c>
      <c r="I1270" s="9">
        <f t="shared" si="12"/>
        <v>9</v>
      </c>
      <c r="J1270" s="30">
        <f t="shared" si="13"/>
        <v>1</v>
      </c>
      <c r="K1270" s="10" t="str">
        <f t="shared" si="14"/>
        <v>1 month</v>
      </c>
    </row>
    <row r="1271" spans="1:11" x14ac:dyDescent="0.25">
      <c r="A1271" t="s">
        <v>7</v>
      </c>
      <c r="B1271" s="9" t="s">
        <v>19</v>
      </c>
      <c r="C1271" s="9" t="s">
        <v>13</v>
      </c>
      <c r="D1271" s="9" t="s">
        <v>13</v>
      </c>
      <c r="E1271" s="9" t="s">
        <v>1314</v>
      </c>
      <c r="F1271" s="7">
        <v>45235</v>
      </c>
      <c r="G1271" s="9" t="s">
        <v>34</v>
      </c>
      <c r="H1271" s="10">
        <v>5900</v>
      </c>
      <c r="I1271" s="9">
        <f t="shared" si="12"/>
        <v>25</v>
      </c>
      <c r="J1271" s="30">
        <f t="shared" si="13"/>
        <v>1</v>
      </c>
      <c r="K1271" s="10" t="str">
        <f t="shared" si="14"/>
        <v>1 month</v>
      </c>
    </row>
    <row r="1272" spans="1:11" x14ac:dyDescent="0.25">
      <c r="A1272" t="s">
        <v>9</v>
      </c>
      <c r="B1272" s="9" t="s">
        <v>19</v>
      </c>
      <c r="C1272" s="9" t="s">
        <v>13</v>
      </c>
      <c r="D1272" s="9" t="s">
        <v>13</v>
      </c>
      <c r="E1272" s="9" t="s">
        <v>1315</v>
      </c>
      <c r="F1272" s="7">
        <v>45236</v>
      </c>
      <c r="G1272" s="9" t="s">
        <v>34</v>
      </c>
      <c r="H1272" s="10">
        <v>1300</v>
      </c>
      <c r="I1272" s="9">
        <f t="shared" si="12"/>
        <v>24</v>
      </c>
      <c r="J1272" s="30">
        <f t="shared" si="13"/>
        <v>1</v>
      </c>
      <c r="K1272" s="10" t="str">
        <f t="shared" si="14"/>
        <v>1 month</v>
      </c>
    </row>
    <row r="1273" spans="1:11" x14ac:dyDescent="0.25">
      <c r="A1273" t="s">
        <v>8</v>
      </c>
      <c r="B1273" s="9" t="s">
        <v>17</v>
      </c>
      <c r="C1273" s="9" t="s">
        <v>11</v>
      </c>
      <c r="D1273" s="9" t="s">
        <v>41</v>
      </c>
      <c r="E1273" s="9" t="s">
        <v>1316</v>
      </c>
      <c r="F1273" s="7">
        <v>45254</v>
      </c>
      <c r="G1273" s="9" t="s">
        <v>34</v>
      </c>
      <c r="H1273" s="10">
        <v>3500</v>
      </c>
      <c r="I1273" s="9">
        <f t="shared" si="12"/>
        <v>6</v>
      </c>
      <c r="J1273" s="30">
        <f t="shared" si="13"/>
        <v>1</v>
      </c>
      <c r="K1273" s="10" t="str">
        <f t="shared" si="14"/>
        <v>1 month</v>
      </c>
    </row>
    <row r="1274" spans="1:11" x14ac:dyDescent="0.25">
      <c r="A1274" t="s">
        <v>9</v>
      </c>
      <c r="B1274" s="9" t="s">
        <v>21</v>
      </c>
      <c r="C1274" s="9" t="s">
        <v>15</v>
      </c>
      <c r="D1274" s="9" t="s">
        <v>12</v>
      </c>
      <c r="E1274" s="9" t="s">
        <v>1317</v>
      </c>
      <c r="F1274" s="7">
        <v>45256</v>
      </c>
      <c r="G1274" s="9" t="s">
        <v>34</v>
      </c>
      <c r="H1274" s="10">
        <v>5000</v>
      </c>
      <c r="I1274" s="9">
        <f t="shared" si="12"/>
        <v>4</v>
      </c>
      <c r="J1274" s="30">
        <f t="shared" si="13"/>
        <v>1</v>
      </c>
      <c r="K1274" s="10" t="str">
        <f t="shared" si="14"/>
        <v>1 month</v>
      </c>
    </row>
    <row r="1275" spans="1:11" x14ac:dyDescent="0.25">
      <c r="A1275" t="s">
        <v>9</v>
      </c>
      <c r="B1275" s="9" t="s">
        <v>1042</v>
      </c>
      <c r="C1275" s="9" t="s">
        <v>1043</v>
      </c>
      <c r="D1275" s="9" t="s">
        <v>1044</v>
      </c>
      <c r="E1275" s="9" t="s">
        <v>1318</v>
      </c>
      <c r="F1275" s="7">
        <v>45242</v>
      </c>
      <c r="G1275" s="9" t="s">
        <v>34</v>
      </c>
      <c r="H1275" s="10">
        <v>5100</v>
      </c>
      <c r="I1275" s="9">
        <f t="shared" si="12"/>
        <v>18</v>
      </c>
      <c r="J1275" s="30">
        <f t="shared" si="13"/>
        <v>1</v>
      </c>
      <c r="K1275" s="10" t="str">
        <f t="shared" si="14"/>
        <v>1 month</v>
      </c>
    </row>
    <row r="1276" spans="1:11" x14ac:dyDescent="0.25">
      <c r="A1276" t="s">
        <v>9</v>
      </c>
      <c r="B1276" s="9" t="s">
        <v>19</v>
      </c>
      <c r="C1276" s="9" t="s">
        <v>13</v>
      </c>
      <c r="D1276" s="9" t="s">
        <v>13</v>
      </c>
      <c r="E1276" s="9" t="s">
        <v>1319</v>
      </c>
      <c r="F1276" s="7">
        <v>45254</v>
      </c>
      <c r="G1276" s="9" t="s">
        <v>34</v>
      </c>
      <c r="H1276" s="10">
        <v>6000</v>
      </c>
      <c r="I1276" s="9">
        <f t="shared" si="12"/>
        <v>6</v>
      </c>
      <c r="J1276" s="30">
        <f t="shared" si="13"/>
        <v>1</v>
      </c>
      <c r="K1276" s="10" t="str">
        <f t="shared" si="14"/>
        <v>1 month</v>
      </c>
    </row>
    <row r="1277" spans="1:11" x14ac:dyDescent="0.25">
      <c r="A1277" t="s">
        <v>7</v>
      </c>
      <c r="B1277" s="9" t="s">
        <v>19</v>
      </c>
      <c r="C1277" s="9" t="s">
        <v>13</v>
      </c>
      <c r="D1277" s="9" t="s">
        <v>13</v>
      </c>
      <c r="E1277" s="9" t="s">
        <v>1320</v>
      </c>
      <c r="F1277" s="7">
        <v>45241</v>
      </c>
      <c r="G1277" s="9" t="s">
        <v>34</v>
      </c>
      <c r="H1277" s="10">
        <v>4500</v>
      </c>
      <c r="I1277" s="9">
        <f t="shared" si="12"/>
        <v>19</v>
      </c>
      <c r="J1277" s="30">
        <f t="shared" si="13"/>
        <v>1</v>
      </c>
      <c r="K1277" s="10" t="str">
        <f t="shared" si="14"/>
        <v>1 month</v>
      </c>
    </row>
    <row r="1278" spans="1:11" x14ac:dyDescent="0.25">
      <c r="A1278" t="s">
        <v>9</v>
      </c>
      <c r="B1278" s="9" t="s">
        <v>17</v>
      </c>
      <c r="C1278" s="9" t="s">
        <v>11</v>
      </c>
      <c r="D1278" s="9" t="s">
        <v>41</v>
      </c>
      <c r="E1278" s="9" t="s">
        <v>1321</v>
      </c>
      <c r="F1278" s="7">
        <v>45254</v>
      </c>
      <c r="G1278" s="9" t="s">
        <v>34</v>
      </c>
      <c r="H1278" s="10">
        <v>3400</v>
      </c>
      <c r="I1278" s="9">
        <f t="shared" si="12"/>
        <v>6</v>
      </c>
      <c r="J1278" s="30">
        <f t="shared" si="13"/>
        <v>1</v>
      </c>
      <c r="K1278" s="10" t="str">
        <f t="shared" si="14"/>
        <v>1 month</v>
      </c>
    </row>
    <row r="1279" spans="1:11" x14ac:dyDescent="0.25">
      <c r="A1279" t="s">
        <v>8</v>
      </c>
      <c r="B1279" s="9" t="s">
        <v>20</v>
      </c>
      <c r="C1279" s="9" t="s">
        <v>14</v>
      </c>
      <c r="D1279" s="9" t="s">
        <v>13</v>
      </c>
      <c r="E1279" s="9" t="s">
        <v>1322</v>
      </c>
      <c r="F1279" s="7">
        <v>45239</v>
      </c>
      <c r="G1279" s="9" t="s">
        <v>34</v>
      </c>
      <c r="H1279" s="10">
        <v>3100</v>
      </c>
      <c r="I1279" s="9">
        <f t="shared" si="12"/>
        <v>21</v>
      </c>
      <c r="J1279" s="30">
        <f t="shared" si="13"/>
        <v>1</v>
      </c>
      <c r="K1279" s="10" t="str">
        <f t="shared" si="14"/>
        <v>1 month</v>
      </c>
    </row>
    <row r="1280" spans="1:11" x14ac:dyDescent="0.25">
      <c r="A1280" t="s">
        <v>7</v>
      </c>
      <c r="B1280" s="9" t="s">
        <v>1042</v>
      </c>
      <c r="C1280" s="9" t="s">
        <v>1043</v>
      </c>
      <c r="D1280" s="9" t="s">
        <v>1044</v>
      </c>
      <c r="E1280" s="9" t="s">
        <v>1323</v>
      </c>
      <c r="F1280" s="7">
        <v>45253</v>
      </c>
      <c r="G1280" s="9" t="s">
        <v>34</v>
      </c>
      <c r="H1280" s="10">
        <v>4700</v>
      </c>
      <c r="I1280" s="9">
        <f t="shared" si="12"/>
        <v>7</v>
      </c>
      <c r="J1280" s="30">
        <f t="shared" si="13"/>
        <v>1</v>
      </c>
      <c r="K1280" s="10" t="str">
        <f t="shared" si="14"/>
        <v>1 month</v>
      </c>
    </row>
    <row r="1281" spans="1:11" x14ac:dyDescent="0.25">
      <c r="A1281" t="s">
        <v>7</v>
      </c>
      <c r="B1281" s="9" t="s">
        <v>18</v>
      </c>
      <c r="C1281" s="9" t="s">
        <v>12</v>
      </c>
      <c r="D1281" s="9" t="s">
        <v>12</v>
      </c>
      <c r="E1281" s="9" t="s">
        <v>1324</v>
      </c>
      <c r="F1281" s="7">
        <v>45247</v>
      </c>
      <c r="G1281" s="9" t="s">
        <v>34</v>
      </c>
      <c r="H1281" s="10">
        <v>3200</v>
      </c>
      <c r="I1281" s="9">
        <f t="shared" si="12"/>
        <v>13</v>
      </c>
      <c r="J1281" s="30">
        <f t="shared" si="13"/>
        <v>1</v>
      </c>
      <c r="K1281" s="10" t="str">
        <f t="shared" si="14"/>
        <v>1 month</v>
      </c>
    </row>
    <row r="1282" spans="1:11" x14ac:dyDescent="0.25">
      <c r="A1282" t="s">
        <v>8</v>
      </c>
      <c r="B1282" s="9" t="s">
        <v>16</v>
      </c>
      <c r="C1282" s="9" t="s">
        <v>10</v>
      </c>
      <c r="D1282" s="9" t="s">
        <v>40</v>
      </c>
      <c r="E1282" s="9" t="s">
        <v>1325</v>
      </c>
      <c r="F1282" s="7">
        <v>45251</v>
      </c>
      <c r="G1282" s="9" t="s">
        <v>34</v>
      </c>
      <c r="H1282" s="10">
        <v>5500</v>
      </c>
      <c r="I1282" s="9">
        <f t="shared" si="12"/>
        <v>9</v>
      </c>
      <c r="J1282" s="30">
        <f t="shared" si="13"/>
        <v>1</v>
      </c>
      <c r="K1282" s="10" t="str">
        <f t="shared" si="14"/>
        <v>1 month</v>
      </c>
    </row>
    <row r="1283" spans="1:11" x14ac:dyDescent="0.25">
      <c r="A1283" t="s">
        <v>7</v>
      </c>
      <c r="B1283" s="9" t="s">
        <v>17</v>
      </c>
      <c r="C1283" s="9" t="s">
        <v>11</v>
      </c>
      <c r="D1283" s="9" t="s">
        <v>41</v>
      </c>
      <c r="E1283" s="9" t="s">
        <v>1326</v>
      </c>
      <c r="F1283" s="7">
        <v>45235</v>
      </c>
      <c r="G1283" s="9" t="s">
        <v>34</v>
      </c>
      <c r="H1283" s="10">
        <v>1300</v>
      </c>
      <c r="I1283" s="9">
        <f t="shared" si="12"/>
        <v>25</v>
      </c>
      <c r="J1283" s="30">
        <f t="shared" si="13"/>
        <v>1</v>
      </c>
      <c r="K1283" s="10" t="str">
        <f t="shared" si="14"/>
        <v>1 month</v>
      </c>
    </row>
    <row r="1284" spans="1:11" x14ac:dyDescent="0.25">
      <c r="A1284" t="s">
        <v>9</v>
      </c>
      <c r="B1284" s="9" t="s">
        <v>1042</v>
      </c>
      <c r="C1284" s="9" t="s">
        <v>1043</v>
      </c>
      <c r="D1284" s="9" t="s">
        <v>1044</v>
      </c>
      <c r="E1284" s="9" t="s">
        <v>1327</v>
      </c>
      <c r="F1284" s="7">
        <v>45231</v>
      </c>
      <c r="G1284" s="9" t="s">
        <v>34</v>
      </c>
      <c r="H1284" s="10">
        <v>5100</v>
      </c>
      <c r="I1284" s="9">
        <f t="shared" si="12"/>
        <v>29</v>
      </c>
      <c r="J1284" s="30">
        <f t="shared" si="13"/>
        <v>1</v>
      </c>
      <c r="K1284" s="10" t="str">
        <f t="shared" si="14"/>
        <v>1 month</v>
      </c>
    </row>
    <row r="1285" spans="1:11" x14ac:dyDescent="0.25">
      <c r="A1285" t="s">
        <v>7</v>
      </c>
      <c r="B1285" s="9" t="s">
        <v>16</v>
      </c>
      <c r="C1285" s="9" t="s">
        <v>10</v>
      </c>
      <c r="D1285" s="9" t="s">
        <v>40</v>
      </c>
      <c r="E1285" s="9" t="s">
        <v>1328</v>
      </c>
      <c r="F1285" s="7">
        <v>45237</v>
      </c>
      <c r="G1285" s="9" t="s">
        <v>34</v>
      </c>
      <c r="H1285" s="10">
        <v>4800</v>
      </c>
      <c r="I1285" s="9">
        <f t="shared" si="12"/>
        <v>23</v>
      </c>
      <c r="J1285" s="30">
        <f t="shared" si="13"/>
        <v>1</v>
      </c>
      <c r="K1285" s="10" t="str">
        <f t="shared" si="14"/>
        <v>1 month</v>
      </c>
    </row>
    <row r="1286" spans="1:11" x14ac:dyDescent="0.25">
      <c r="A1286" t="s">
        <v>9</v>
      </c>
      <c r="B1286" s="9" t="s">
        <v>21</v>
      </c>
      <c r="C1286" s="9" t="s">
        <v>15</v>
      </c>
      <c r="D1286" s="9" t="s">
        <v>12</v>
      </c>
      <c r="E1286" s="9" t="s">
        <v>1329</v>
      </c>
      <c r="F1286" s="7">
        <v>45255</v>
      </c>
      <c r="G1286" s="9" t="s">
        <v>34</v>
      </c>
      <c r="H1286" s="10">
        <v>1600</v>
      </c>
      <c r="I1286" s="9">
        <f t="shared" si="12"/>
        <v>5</v>
      </c>
      <c r="J1286" s="30">
        <f t="shared" si="13"/>
        <v>1</v>
      </c>
      <c r="K1286" s="10" t="str">
        <f t="shared" si="14"/>
        <v>1 month</v>
      </c>
    </row>
    <row r="1287" spans="1:11" x14ac:dyDescent="0.25">
      <c r="A1287" t="s">
        <v>8</v>
      </c>
      <c r="B1287" s="9" t="s">
        <v>16</v>
      </c>
      <c r="C1287" s="9" t="s">
        <v>10</v>
      </c>
      <c r="D1287" s="9" t="s">
        <v>40</v>
      </c>
      <c r="E1287" s="9" t="s">
        <v>1330</v>
      </c>
      <c r="F1287" s="7">
        <v>45259</v>
      </c>
      <c r="G1287" s="9" t="s">
        <v>34</v>
      </c>
      <c r="H1287" s="10">
        <v>3700</v>
      </c>
      <c r="I1287" s="9">
        <f t="shared" si="12"/>
        <v>1</v>
      </c>
      <c r="J1287" s="30">
        <f t="shared" si="13"/>
        <v>1</v>
      </c>
      <c r="K1287" s="10" t="str">
        <f t="shared" si="14"/>
        <v>1 month</v>
      </c>
    </row>
    <row r="1288" spans="1:11" x14ac:dyDescent="0.25">
      <c r="A1288" t="s">
        <v>8</v>
      </c>
      <c r="B1288" s="9" t="s">
        <v>18</v>
      </c>
      <c r="C1288" s="9" t="s">
        <v>12</v>
      </c>
      <c r="D1288" s="9" t="s">
        <v>12</v>
      </c>
      <c r="E1288" s="9" t="s">
        <v>1331</v>
      </c>
      <c r="F1288" s="7">
        <v>45251</v>
      </c>
      <c r="G1288" s="9" t="s">
        <v>34</v>
      </c>
      <c r="H1288" s="10">
        <v>3700</v>
      </c>
      <c r="I1288" s="9">
        <f t="shared" si="12"/>
        <v>9</v>
      </c>
      <c r="J1288" s="30">
        <f t="shared" si="13"/>
        <v>1</v>
      </c>
      <c r="K1288" s="10" t="str">
        <f t="shared" si="14"/>
        <v>1 month</v>
      </c>
    </row>
    <row r="1289" spans="1:11" x14ac:dyDescent="0.25">
      <c r="A1289" t="s">
        <v>9</v>
      </c>
      <c r="B1289" s="9" t="s">
        <v>1042</v>
      </c>
      <c r="C1289" s="9" t="s">
        <v>1043</v>
      </c>
      <c r="D1289" s="9" t="s">
        <v>1044</v>
      </c>
      <c r="E1289" s="9" t="s">
        <v>1332</v>
      </c>
      <c r="F1289" s="7">
        <v>45242</v>
      </c>
      <c r="G1289" s="9" t="s">
        <v>34</v>
      </c>
      <c r="H1289" s="10">
        <v>3500</v>
      </c>
      <c r="I1289" s="9">
        <f t="shared" si="12"/>
        <v>18</v>
      </c>
      <c r="J1289" s="30">
        <f t="shared" si="13"/>
        <v>1</v>
      </c>
      <c r="K1289" s="10" t="str">
        <f t="shared" si="14"/>
        <v>1 month</v>
      </c>
    </row>
    <row r="1290" spans="1:11" x14ac:dyDescent="0.25">
      <c r="A1290" t="s">
        <v>8</v>
      </c>
      <c r="B1290" s="9" t="s">
        <v>21</v>
      </c>
      <c r="C1290" s="9" t="s">
        <v>15</v>
      </c>
      <c r="D1290" s="9" t="s">
        <v>12</v>
      </c>
      <c r="E1290" s="9" t="s">
        <v>1333</v>
      </c>
      <c r="F1290" s="7">
        <v>45234</v>
      </c>
      <c r="G1290" s="9" t="s">
        <v>34</v>
      </c>
      <c r="H1290" s="10">
        <v>1700</v>
      </c>
      <c r="I1290" s="9">
        <f t="shared" si="12"/>
        <v>26</v>
      </c>
      <c r="J1290" s="30">
        <f t="shared" si="13"/>
        <v>1</v>
      </c>
      <c r="K1290" s="10" t="str">
        <f t="shared" si="14"/>
        <v>1 month</v>
      </c>
    </row>
    <row r="1291" spans="1:11" x14ac:dyDescent="0.25">
      <c r="A1291" t="s">
        <v>9</v>
      </c>
      <c r="B1291" s="9" t="s">
        <v>16</v>
      </c>
      <c r="C1291" s="9" t="s">
        <v>10</v>
      </c>
      <c r="D1291" s="9" t="s">
        <v>40</v>
      </c>
      <c r="E1291" s="9" t="s">
        <v>1334</v>
      </c>
      <c r="F1291" s="7">
        <v>45233</v>
      </c>
      <c r="G1291" s="9" t="s">
        <v>34</v>
      </c>
      <c r="H1291" s="10">
        <v>5800</v>
      </c>
      <c r="I1291" s="9">
        <f t="shared" si="12"/>
        <v>27</v>
      </c>
      <c r="J1291" s="30">
        <f t="shared" si="13"/>
        <v>1</v>
      </c>
      <c r="K1291" s="10" t="str">
        <f t="shared" si="14"/>
        <v>1 month</v>
      </c>
    </row>
    <row r="1292" spans="1:11" x14ac:dyDescent="0.25">
      <c r="A1292" t="s">
        <v>7</v>
      </c>
      <c r="B1292" s="9" t="s">
        <v>19</v>
      </c>
      <c r="C1292" s="9" t="s">
        <v>13</v>
      </c>
      <c r="D1292" s="9" t="s">
        <v>13</v>
      </c>
      <c r="E1292" s="9" t="s">
        <v>1335</v>
      </c>
      <c r="F1292" s="7">
        <v>45241</v>
      </c>
      <c r="G1292" s="9" t="s">
        <v>34</v>
      </c>
      <c r="H1292" s="10">
        <v>4200</v>
      </c>
      <c r="I1292" s="9">
        <f t="shared" si="12"/>
        <v>19</v>
      </c>
      <c r="J1292" s="30">
        <f t="shared" si="13"/>
        <v>1</v>
      </c>
      <c r="K1292" s="10" t="str">
        <f t="shared" si="14"/>
        <v>1 month</v>
      </c>
    </row>
    <row r="1293" spans="1:11" x14ac:dyDescent="0.25">
      <c r="A1293" t="s">
        <v>9</v>
      </c>
      <c r="B1293" s="9" t="s">
        <v>17</v>
      </c>
      <c r="C1293" s="9" t="s">
        <v>11</v>
      </c>
      <c r="D1293" s="9" t="s">
        <v>41</v>
      </c>
      <c r="E1293" s="9" t="s">
        <v>1336</v>
      </c>
      <c r="F1293" s="7">
        <v>45257</v>
      </c>
      <c r="G1293" s="9" t="s">
        <v>34</v>
      </c>
      <c r="H1293" s="10">
        <v>2000</v>
      </c>
      <c r="I1293" s="9">
        <f t="shared" si="12"/>
        <v>3</v>
      </c>
      <c r="J1293" s="30">
        <f t="shared" si="13"/>
        <v>1</v>
      </c>
      <c r="K1293" s="10" t="str">
        <f t="shared" si="14"/>
        <v>1 month</v>
      </c>
    </row>
    <row r="1294" spans="1:11" x14ac:dyDescent="0.25">
      <c r="A1294" t="s">
        <v>7</v>
      </c>
      <c r="B1294" s="9" t="s">
        <v>18</v>
      </c>
      <c r="C1294" s="9" t="s">
        <v>12</v>
      </c>
      <c r="D1294" s="9" t="s">
        <v>12</v>
      </c>
      <c r="E1294" s="9" t="s">
        <v>1337</v>
      </c>
      <c r="F1294" s="7">
        <v>45239</v>
      </c>
      <c r="G1294" s="9" t="s">
        <v>34</v>
      </c>
      <c r="H1294" s="10">
        <v>1500</v>
      </c>
      <c r="I1294" s="9">
        <f t="shared" si="12"/>
        <v>21</v>
      </c>
      <c r="J1294" s="30">
        <f t="shared" si="13"/>
        <v>1</v>
      </c>
      <c r="K1294" s="10" t="str">
        <f t="shared" si="14"/>
        <v>1 month</v>
      </c>
    </row>
    <row r="1295" spans="1:11" x14ac:dyDescent="0.25">
      <c r="A1295" t="s">
        <v>8</v>
      </c>
      <c r="B1295" s="9" t="s">
        <v>19</v>
      </c>
      <c r="C1295" s="9" t="s">
        <v>13</v>
      </c>
      <c r="D1295" s="9" t="s">
        <v>13</v>
      </c>
      <c r="E1295" s="9" t="s">
        <v>1338</v>
      </c>
      <c r="F1295" s="7">
        <v>45250</v>
      </c>
      <c r="G1295" s="9" t="s">
        <v>34</v>
      </c>
      <c r="H1295" s="10">
        <v>2800</v>
      </c>
      <c r="I1295" s="9">
        <f t="shared" si="12"/>
        <v>10</v>
      </c>
      <c r="J1295" s="30">
        <f t="shared" si="13"/>
        <v>1</v>
      </c>
      <c r="K1295" s="10" t="str">
        <f t="shared" si="14"/>
        <v>1 month</v>
      </c>
    </row>
    <row r="1296" spans="1:11" x14ac:dyDescent="0.25">
      <c r="A1296" t="s">
        <v>8</v>
      </c>
      <c r="B1296" s="9" t="s">
        <v>19</v>
      </c>
      <c r="C1296" s="9" t="s">
        <v>13</v>
      </c>
      <c r="D1296" s="9" t="s">
        <v>13</v>
      </c>
      <c r="E1296" s="9" t="s">
        <v>1339</v>
      </c>
      <c r="F1296" s="7">
        <v>45236</v>
      </c>
      <c r="G1296" s="9" t="s">
        <v>34</v>
      </c>
      <c r="H1296" s="10">
        <v>2700</v>
      </c>
      <c r="I1296" s="9">
        <f t="shared" si="12"/>
        <v>24</v>
      </c>
      <c r="J1296" s="30">
        <f t="shared" si="13"/>
        <v>1</v>
      </c>
      <c r="K1296" s="10" t="str">
        <f t="shared" si="14"/>
        <v>1 month</v>
      </c>
    </row>
    <row r="1297" spans="1:11" x14ac:dyDescent="0.25">
      <c r="A1297" t="s">
        <v>7</v>
      </c>
      <c r="B1297" s="9" t="s">
        <v>18</v>
      </c>
      <c r="C1297" s="9" t="s">
        <v>12</v>
      </c>
      <c r="D1297" s="9" t="s">
        <v>12</v>
      </c>
      <c r="E1297" s="9" t="s">
        <v>1340</v>
      </c>
      <c r="F1297" s="7">
        <v>45245</v>
      </c>
      <c r="G1297" s="9" t="s">
        <v>34</v>
      </c>
      <c r="H1297" s="10">
        <v>2200</v>
      </c>
      <c r="I1297" s="9">
        <f t="shared" si="12"/>
        <v>15</v>
      </c>
      <c r="J1297" s="30">
        <f t="shared" si="13"/>
        <v>1</v>
      </c>
      <c r="K1297" s="10" t="str">
        <f t="shared" si="14"/>
        <v>1 month</v>
      </c>
    </row>
    <row r="1298" spans="1:11" x14ac:dyDescent="0.25">
      <c r="A1298" t="s">
        <v>7</v>
      </c>
      <c r="B1298" s="9" t="s">
        <v>1042</v>
      </c>
      <c r="C1298" s="9" t="s">
        <v>1043</v>
      </c>
      <c r="D1298" s="9" t="s">
        <v>1044</v>
      </c>
      <c r="E1298" s="9" t="s">
        <v>1341</v>
      </c>
      <c r="F1298" s="7">
        <v>45251</v>
      </c>
      <c r="G1298" s="9" t="s">
        <v>34</v>
      </c>
      <c r="H1298" s="10">
        <v>1900</v>
      </c>
      <c r="I1298" s="9">
        <f t="shared" si="12"/>
        <v>9</v>
      </c>
      <c r="J1298" s="30">
        <f t="shared" si="13"/>
        <v>1</v>
      </c>
      <c r="K1298" s="10" t="str">
        <f t="shared" si="14"/>
        <v>1 month</v>
      </c>
    </row>
    <row r="1299" spans="1:11" x14ac:dyDescent="0.25">
      <c r="A1299" t="s">
        <v>9</v>
      </c>
      <c r="B1299" s="9" t="s">
        <v>20</v>
      </c>
      <c r="C1299" s="9" t="s">
        <v>14</v>
      </c>
      <c r="D1299" s="9" t="s">
        <v>13</v>
      </c>
      <c r="E1299" s="9" t="s">
        <v>1342</v>
      </c>
      <c r="F1299" s="7">
        <v>45240</v>
      </c>
      <c r="G1299" s="9" t="s">
        <v>34</v>
      </c>
      <c r="H1299" s="10">
        <v>1600</v>
      </c>
      <c r="I1299" s="9">
        <f t="shared" si="12"/>
        <v>20</v>
      </c>
      <c r="J1299" s="30">
        <f t="shared" si="13"/>
        <v>1</v>
      </c>
      <c r="K1299" s="10" t="str">
        <f t="shared" si="14"/>
        <v>1 month</v>
      </c>
    </row>
    <row r="1300" spans="1:11" x14ac:dyDescent="0.25">
      <c r="A1300" t="s">
        <v>8</v>
      </c>
      <c r="B1300" s="9" t="s">
        <v>19</v>
      </c>
      <c r="C1300" s="9" t="s">
        <v>13</v>
      </c>
      <c r="D1300" s="9" t="s">
        <v>13</v>
      </c>
      <c r="E1300" s="9" t="s">
        <v>1343</v>
      </c>
      <c r="F1300" s="7">
        <v>45242</v>
      </c>
      <c r="G1300" s="9" t="s">
        <v>34</v>
      </c>
      <c r="H1300" s="10">
        <v>4200</v>
      </c>
      <c r="I1300" s="9">
        <f t="shared" si="12"/>
        <v>18</v>
      </c>
      <c r="J1300" s="30">
        <f t="shared" si="13"/>
        <v>1</v>
      </c>
      <c r="K1300" s="10" t="str">
        <f t="shared" si="14"/>
        <v>1 month</v>
      </c>
    </row>
    <row r="1301" spans="1:11" x14ac:dyDescent="0.25">
      <c r="A1301" t="s">
        <v>9</v>
      </c>
      <c r="B1301" s="9" t="s">
        <v>19</v>
      </c>
      <c r="C1301" s="9" t="s">
        <v>13</v>
      </c>
      <c r="D1301" s="9" t="s">
        <v>13</v>
      </c>
      <c r="E1301" s="9" t="s">
        <v>1344</v>
      </c>
      <c r="F1301" s="7">
        <v>45238</v>
      </c>
      <c r="G1301" s="9" t="s">
        <v>34</v>
      </c>
      <c r="H1301" s="10">
        <v>2800</v>
      </c>
      <c r="I1301" s="9">
        <f t="shared" si="12"/>
        <v>22</v>
      </c>
      <c r="J1301" s="30">
        <f t="shared" si="13"/>
        <v>1</v>
      </c>
      <c r="K1301" s="10" t="str">
        <f t="shared" si="14"/>
        <v>1 month</v>
      </c>
    </row>
    <row r="1302" spans="1:11" x14ac:dyDescent="0.25">
      <c r="A1302" t="s">
        <v>8</v>
      </c>
      <c r="B1302" s="9" t="s">
        <v>1042</v>
      </c>
      <c r="C1302" s="9" t="s">
        <v>1043</v>
      </c>
      <c r="D1302" s="9" t="s">
        <v>1044</v>
      </c>
      <c r="E1302" s="9" t="s">
        <v>1345</v>
      </c>
      <c r="F1302" s="7">
        <v>45234</v>
      </c>
      <c r="G1302" s="9" t="s">
        <v>34</v>
      </c>
      <c r="H1302" s="10">
        <v>4200</v>
      </c>
      <c r="I1302" s="9">
        <f t="shared" si="12"/>
        <v>26</v>
      </c>
      <c r="J1302" s="30">
        <f t="shared" si="13"/>
        <v>1</v>
      </c>
      <c r="K1302" s="10" t="str">
        <f t="shared" si="14"/>
        <v>1 month</v>
      </c>
    </row>
    <row r="1303" spans="1:11" x14ac:dyDescent="0.25">
      <c r="A1303" t="s">
        <v>7</v>
      </c>
      <c r="B1303" s="9" t="s">
        <v>20</v>
      </c>
      <c r="C1303" s="9" t="s">
        <v>14</v>
      </c>
      <c r="D1303" s="9" t="s">
        <v>13</v>
      </c>
      <c r="E1303" s="9" t="s">
        <v>1346</v>
      </c>
      <c r="F1303" s="7">
        <v>45239</v>
      </c>
      <c r="G1303" s="9" t="s">
        <v>34</v>
      </c>
      <c r="H1303" s="10">
        <v>5100</v>
      </c>
      <c r="I1303" s="9">
        <f t="shared" si="12"/>
        <v>21</v>
      </c>
      <c r="J1303" s="30">
        <f t="shared" si="13"/>
        <v>1</v>
      </c>
      <c r="K1303" s="10" t="str">
        <f t="shared" si="14"/>
        <v>1 month</v>
      </c>
    </row>
    <row r="1304" spans="1:11" x14ac:dyDescent="0.25">
      <c r="A1304" t="s">
        <v>7</v>
      </c>
      <c r="B1304" s="9" t="s">
        <v>16</v>
      </c>
      <c r="C1304" s="9" t="s">
        <v>10</v>
      </c>
      <c r="D1304" s="9" t="s">
        <v>40</v>
      </c>
      <c r="E1304" s="9" t="s">
        <v>1347</v>
      </c>
      <c r="F1304" s="7">
        <v>45236</v>
      </c>
      <c r="G1304" s="9" t="s">
        <v>34</v>
      </c>
      <c r="H1304" s="10">
        <v>2500</v>
      </c>
      <c r="I1304" s="9">
        <f t="shared" si="12"/>
        <v>24</v>
      </c>
      <c r="J1304" s="30">
        <f t="shared" si="13"/>
        <v>1</v>
      </c>
      <c r="K1304" s="10" t="str">
        <f t="shared" si="14"/>
        <v>1 month</v>
      </c>
    </row>
    <row r="1305" spans="1:11" x14ac:dyDescent="0.25">
      <c r="A1305" t="s">
        <v>8</v>
      </c>
      <c r="B1305" s="9" t="s">
        <v>19</v>
      </c>
      <c r="C1305" s="9" t="s">
        <v>13</v>
      </c>
      <c r="D1305" s="9" t="s">
        <v>13</v>
      </c>
      <c r="E1305" s="9" t="s">
        <v>1348</v>
      </c>
      <c r="F1305" s="7">
        <v>45246</v>
      </c>
      <c r="G1305" s="9" t="s">
        <v>34</v>
      </c>
      <c r="H1305" s="10">
        <v>2200</v>
      </c>
      <c r="I1305" s="9">
        <f t="shared" si="12"/>
        <v>14</v>
      </c>
      <c r="J1305" s="30">
        <f t="shared" si="13"/>
        <v>1</v>
      </c>
      <c r="K1305" s="10" t="str">
        <f t="shared" si="14"/>
        <v>1 month</v>
      </c>
    </row>
    <row r="1306" spans="1:11" x14ac:dyDescent="0.25">
      <c r="A1306" t="s">
        <v>9</v>
      </c>
      <c r="B1306" s="9" t="s">
        <v>19</v>
      </c>
      <c r="C1306" s="9" t="s">
        <v>13</v>
      </c>
      <c r="D1306" s="9" t="s">
        <v>13</v>
      </c>
      <c r="E1306" s="9" t="s">
        <v>1349</v>
      </c>
      <c r="F1306" s="7">
        <v>45253</v>
      </c>
      <c r="G1306" s="9" t="s">
        <v>34</v>
      </c>
      <c r="H1306" s="10">
        <v>2400</v>
      </c>
      <c r="I1306" s="9">
        <f t="shared" si="12"/>
        <v>7</v>
      </c>
      <c r="J1306" s="30">
        <f t="shared" si="13"/>
        <v>1</v>
      </c>
      <c r="K1306" s="10" t="str">
        <f t="shared" si="14"/>
        <v>1 month</v>
      </c>
    </row>
    <row r="1307" spans="1:11" x14ac:dyDescent="0.25">
      <c r="A1307" t="s">
        <v>8</v>
      </c>
      <c r="B1307" s="9" t="s">
        <v>20</v>
      </c>
      <c r="C1307" s="9" t="s">
        <v>14</v>
      </c>
      <c r="D1307" s="9" t="s">
        <v>13</v>
      </c>
      <c r="E1307" s="9" t="s">
        <v>1350</v>
      </c>
      <c r="F1307" s="7">
        <v>45249</v>
      </c>
      <c r="G1307" s="9" t="s">
        <v>34</v>
      </c>
      <c r="H1307" s="10">
        <v>2900</v>
      </c>
      <c r="I1307" s="9">
        <f t="shared" si="12"/>
        <v>11</v>
      </c>
      <c r="J1307" s="30">
        <f t="shared" si="13"/>
        <v>1</v>
      </c>
      <c r="K1307" s="10" t="str">
        <f t="shared" si="14"/>
        <v>1 month</v>
      </c>
    </row>
    <row r="1308" spans="1:11" x14ac:dyDescent="0.25">
      <c r="A1308" t="s">
        <v>7</v>
      </c>
      <c r="B1308" s="9" t="s">
        <v>20</v>
      </c>
      <c r="C1308" s="9" t="s">
        <v>14</v>
      </c>
      <c r="D1308" s="9" t="s">
        <v>13</v>
      </c>
      <c r="E1308" s="9" t="s">
        <v>1351</v>
      </c>
      <c r="F1308" s="7">
        <v>45248</v>
      </c>
      <c r="G1308" s="9" t="s">
        <v>34</v>
      </c>
      <c r="H1308" s="10">
        <v>1100</v>
      </c>
      <c r="I1308" s="9">
        <f t="shared" si="12"/>
        <v>12</v>
      </c>
      <c r="J1308" s="30">
        <f t="shared" si="13"/>
        <v>1</v>
      </c>
      <c r="K1308" s="10" t="str">
        <f t="shared" si="14"/>
        <v>1 month</v>
      </c>
    </row>
    <row r="1309" spans="1:11" x14ac:dyDescent="0.25">
      <c r="A1309" t="s">
        <v>8</v>
      </c>
      <c r="B1309" s="9" t="s">
        <v>18</v>
      </c>
      <c r="C1309" s="9" t="s">
        <v>12</v>
      </c>
      <c r="D1309" s="9" t="s">
        <v>12</v>
      </c>
      <c r="E1309" s="9" t="s">
        <v>1352</v>
      </c>
      <c r="F1309" s="7">
        <v>45238</v>
      </c>
      <c r="G1309" s="9" t="s">
        <v>34</v>
      </c>
      <c r="H1309" s="10">
        <v>1800</v>
      </c>
      <c r="I1309" s="9">
        <f t="shared" si="12"/>
        <v>22</v>
      </c>
      <c r="J1309" s="30">
        <f t="shared" si="13"/>
        <v>1</v>
      </c>
      <c r="K1309" s="10" t="str">
        <f t="shared" si="14"/>
        <v>1 month</v>
      </c>
    </row>
    <row r="1310" spans="1:11" x14ac:dyDescent="0.25">
      <c r="A1310" t="s">
        <v>7</v>
      </c>
      <c r="B1310" s="9" t="s">
        <v>17</v>
      </c>
      <c r="C1310" s="9" t="s">
        <v>11</v>
      </c>
      <c r="D1310" s="9" t="s">
        <v>41</v>
      </c>
      <c r="E1310" s="9" t="s">
        <v>1353</v>
      </c>
      <c r="F1310" s="7">
        <v>45238</v>
      </c>
      <c r="G1310" s="9" t="s">
        <v>34</v>
      </c>
      <c r="H1310" s="10">
        <v>4200</v>
      </c>
      <c r="I1310" s="9">
        <f t="shared" si="12"/>
        <v>22</v>
      </c>
      <c r="J1310" s="30">
        <f t="shared" si="13"/>
        <v>1</v>
      </c>
      <c r="K1310" s="10" t="str">
        <f t="shared" si="14"/>
        <v>1 month</v>
      </c>
    </row>
    <row r="1311" spans="1:11" x14ac:dyDescent="0.25">
      <c r="A1311" t="s">
        <v>9</v>
      </c>
      <c r="B1311" s="9" t="s">
        <v>18</v>
      </c>
      <c r="C1311" s="9" t="s">
        <v>12</v>
      </c>
      <c r="D1311" s="9" t="s">
        <v>12</v>
      </c>
      <c r="E1311" s="9" t="s">
        <v>1354</v>
      </c>
      <c r="F1311" s="7">
        <v>45257</v>
      </c>
      <c r="G1311" s="9" t="s">
        <v>34</v>
      </c>
      <c r="H1311" s="10">
        <v>2000</v>
      </c>
      <c r="I1311" s="9">
        <f t="shared" si="12"/>
        <v>3</v>
      </c>
      <c r="J1311" s="30">
        <f t="shared" si="13"/>
        <v>1</v>
      </c>
      <c r="K1311" s="10" t="str">
        <f t="shared" si="14"/>
        <v>1 month</v>
      </c>
    </row>
    <row r="1312" spans="1:11" x14ac:dyDescent="0.25">
      <c r="A1312" t="s">
        <v>9</v>
      </c>
      <c r="B1312" s="9" t="s">
        <v>19</v>
      </c>
      <c r="C1312" s="9" t="s">
        <v>13</v>
      </c>
      <c r="D1312" s="9" t="s">
        <v>13</v>
      </c>
      <c r="E1312" s="9" t="s">
        <v>1355</v>
      </c>
      <c r="F1312" s="7">
        <v>45259</v>
      </c>
      <c r="G1312" s="9" t="s">
        <v>34</v>
      </c>
      <c r="H1312" s="10">
        <v>1900</v>
      </c>
      <c r="I1312" s="9">
        <f t="shared" si="12"/>
        <v>1</v>
      </c>
      <c r="J1312" s="30">
        <f t="shared" si="13"/>
        <v>1</v>
      </c>
      <c r="K1312" s="10" t="str">
        <f t="shared" si="14"/>
        <v>1 month</v>
      </c>
    </row>
    <row r="1313" spans="1:11" x14ac:dyDescent="0.25">
      <c r="A1313" t="s">
        <v>8</v>
      </c>
      <c r="B1313" s="9" t="s">
        <v>20</v>
      </c>
      <c r="C1313" s="9" t="s">
        <v>14</v>
      </c>
      <c r="D1313" s="9" t="s">
        <v>13</v>
      </c>
      <c r="E1313" s="9" t="s">
        <v>1356</v>
      </c>
      <c r="F1313" s="7">
        <v>45243</v>
      </c>
      <c r="G1313" s="9" t="s">
        <v>34</v>
      </c>
      <c r="H1313" s="10">
        <v>1000</v>
      </c>
      <c r="I1313" s="9">
        <f t="shared" si="12"/>
        <v>17</v>
      </c>
      <c r="J1313" s="30">
        <f t="shared" si="13"/>
        <v>1</v>
      </c>
      <c r="K1313" s="10" t="str">
        <f t="shared" si="14"/>
        <v>1 month</v>
      </c>
    </row>
    <row r="1314" spans="1:11" x14ac:dyDescent="0.25">
      <c r="A1314" t="s">
        <v>7</v>
      </c>
      <c r="B1314" s="9" t="s">
        <v>1042</v>
      </c>
      <c r="C1314" s="9" t="s">
        <v>1043</v>
      </c>
      <c r="D1314" s="9" t="s">
        <v>1044</v>
      </c>
      <c r="E1314" s="9" t="s">
        <v>1357</v>
      </c>
      <c r="F1314" s="7">
        <v>45242</v>
      </c>
      <c r="G1314" s="9" t="s">
        <v>34</v>
      </c>
      <c r="H1314" s="10">
        <v>1100</v>
      </c>
      <c r="I1314" s="9">
        <f t="shared" si="12"/>
        <v>18</v>
      </c>
      <c r="J1314" s="30">
        <f t="shared" si="13"/>
        <v>1</v>
      </c>
      <c r="K1314" s="10" t="str">
        <f t="shared" si="14"/>
        <v>1 month</v>
      </c>
    </row>
    <row r="1315" spans="1:11" x14ac:dyDescent="0.25">
      <c r="A1315" t="s">
        <v>9</v>
      </c>
      <c r="B1315" s="9" t="s">
        <v>18</v>
      </c>
      <c r="C1315" s="9" t="s">
        <v>12</v>
      </c>
      <c r="D1315" s="9" t="s">
        <v>12</v>
      </c>
      <c r="E1315" s="9" t="s">
        <v>1358</v>
      </c>
      <c r="F1315" s="7">
        <v>45240</v>
      </c>
      <c r="G1315" s="9" t="s">
        <v>34</v>
      </c>
      <c r="H1315" s="10">
        <v>5300</v>
      </c>
      <c r="I1315" s="9">
        <f t="shared" si="12"/>
        <v>20</v>
      </c>
      <c r="J1315" s="30">
        <f t="shared" si="13"/>
        <v>1</v>
      </c>
      <c r="K1315" s="10" t="str">
        <f t="shared" si="14"/>
        <v>1 month</v>
      </c>
    </row>
    <row r="1316" spans="1:11" x14ac:dyDescent="0.25">
      <c r="A1316" t="s">
        <v>9</v>
      </c>
      <c r="B1316" s="9" t="s">
        <v>1042</v>
      </c>
      <c r="C1316" s="9" t="s">
        <v>1043</v>
      </c>
      <c r="D1316" s="9" t="s">
        <v>1044</v>
      </c>
      <c r="E1316" s="9" t="s">
        <v>1359</v>
      </c>
      <c r="F1316" s="7">
        <v>45239</v>
      </c>
      <c r="G1316" s="9" t="s">
        <v>34</v>
      </c>
      <c r="H1316" s="10">
        <v>5600</v>
      </c>
      <c r="I1316" s="9">
        <f t="shared" si="12"/>
        <v>21</v>
      </c>
      <c r="J1316" s="30">
        <f t="shared" si="13"/>
        <v>1</v>
      </c>
      <c r="K1316" s="10" t="str">
        <f t="shared" si="14"/>
        <v>1 month</v>
      </c>
    </row>
    <row r="1317" spans="1:11" x14ac:dyDescent="0.25">
      <c r="A1317" t="s">
        <v>7</v>
      </c>
      <c r="B1317" s="9" t="s">
        <v>1042</v>
      </c>
      <c r="C1317" s="9" t="s">
        <v>1043</v>
      </c>
      <c r="D1317" s="9" t="s">
        <v>1044</v>
      </c>
      <c r="E1317" s="9" t="s">
        <v>1360</v>
      </c>
      <c r="F1317" s="7">
        <v>45239</v>
      </c>
      <c r="G1317" s="9" t="s">
        <v>34</v>
      </c>
      <c r="H1317" s="10">
        <v>3900</v>
      </c>
      <c r="I1317" s="9">
        <f t="shared" si="12"/>
        <v>21</v>
      </c>
      <c r="J1317" s="30">
        <f t="shared" si="13"/>
        <v>1</v>
      </c>
      <c r="K1317" s="10" t="str">
        <f t="shared" si="14"/>
        <v>1 month</v>
      </c>
    </row>
    <row r="1318" spans="1:11" x14ac:dyDescent="0.25">
      <c r="A1318" t="s">
        <v>8</v>
      </c>
      <c r="B1318" s="9" t="s">
        <v>16</v>
      </c>
      <c r="C1318" s="9" t="s">
        <v>10</v>
      </c>
      <c r="D1318" s="9" t="s">
        <v>40</v>
      </c>
      <c r="E1318" s="9" t="s">
        <v>1361</v>
      </c>
      <c r="F1318" s="7">
        <v>45255</v>
      </c>
      <c r="G1318" s="9" t="s">
        <v>34</v>
      </c>
      <c r="H1318" s="10">
        <v>5800</v>
      </c>
      <c r="I1318" s="9">
        <f t="shared" si="12"/>
        <v>5</v>
      </c>
      <c r="J1318" s="30">
        <f t="shared" si="13"/>
        <v>1</v>
      </c>
      <c r="K1318" s="10" t="str">
        <f t="shared" si="14"/>
        <v>1 month</v>
      </c>
    </row>
    <row r="1319" spans="1:11" x14ac:dyDescent="0.25">
      <c r="A1319" t="s">
        <v>8</v>
      </c>
      <c r="B1319" s="9" t="s">
        <v>16</v>
      </c>
      <c r="C1319" s="9" t="s">
        <v>10</v>
      </c>
      <c r="D1319" s="9" t="s">
        <v>40</v>
      </c>
      <c r="E1319" s="9" t="s">
        <v>1362</v>
      </c>
      <c r="F1319" s="7">
        <v>45245</v>
      </c>
      <c r="G1319" s="9" t="s">
        <v>34</v>
      </c>
      <c r="H1319" s="10">
        <v>3900</v>
      </c>
      <c r="I1319" s="9">
        <f t="shared" si="12"/>
        <v>15</v>
      </c>
      <c r="J1319" s="30">
        <f t="shared" si="13"/>
        <v>1</v>
      </c>
      <c r="K1319" s="10" t="str">
        <f t="shared" si="14"/>
        <v>1 month</v>
      </c>
    </row>
    <row r="1320" spans="1:11" x14ac:dyDescent="0.25">
      <c r="A1320" t="s">
        <v>7</v>
      </c>
      <c r="B1320" s="9" t="s">
        <v>17</v>
      </c>
      <c r="C1320" s="9" t="s">
        <v>11</v>
      </c>
      <c r="D1320" s="9" t="s">
        <v>41</v>
      </c>
      <c r="E1320" s="9" t="s">
        <v>1363</v>
      </c>
      <c r="F1320" s="7">
        <v>45240</v>
      </c>
      <c r="G1320" s="9" t="s">
        <v>34</v>
      </c>
      <c r="H1320" s="10">
        <v>5700</v>
      </c>
      <c r="I1320" s="9">
        <f t="shared" si="12"/>
        <v>20</v>
      </c>
      <c r="J1320" s="30">
        <f t="shared" si="13"/>
        <v>1</v>
      </c>
      <c r="K1320" s="10" t="str">
        <f t="shared" si="14"/>
        <v>1 month</v>
      </c>
    </row>
    <row r="1321" spans="1:11" x14ac:dyDescent="0.25">
      <c r="A1321" t="s">
        <v>7</v>
      </c>
      <c r="B1321" s="9" t="s">
        <v>1042</v>
      </c>
      <c r="C1321" s="9" t="s">
        <v>1043</v>
      </c>
      <c r="D1321" s="9" t="s">
        <v>1044</v>
      </c>
      <c r="E1321" s="9" t="s">
        <v>1364</v>
      </c>
      <c r="F1321" s="7">
        <v>45255</v>
      </c>
      <c r="G1321" s="9" t="s">
        <v>34</v>
      </c>
      <c r="H1321" s="10">
        <v>3200</v>
      </c>
      <c r="I1321" s="9">
        <f t="shared" si="12"/>
        <v>5</v>
      </c>
      <c r="J1321" s="30">
        <f t="shared" si="13"/>
        <v>1</v>
      </c>
      <c r="K1321" s="10" t="str">
        <f t="shared" si="14"/>
        <v>1 month</v>
      </c>
    </row>
    <row r="1322" spans="1:11" x14ac:dyDescent="0.25">
      <c r="A1322" t="s">
        <v>9</v>
      </c>
      <c r="B1322" s="9" t="s">
        <v>20</v>
      </c>
      <c r="C1322" s="9" t="s">
        <v>14</v>
      </c>
      <c r="D1322" s="9" t="s">
        <v>13</v>
      </c>
      <c r="E1322" s="9" t="s">
        <v>1365</v>
      </c>
      <c r="F1322" s="7">
        <v>45239</v>
      </c>
      <c r="G1322" s="9" t="s">
        <v>34</v>
      </c>
      <c r="H1322" s="10">
        <v>3300</v>
      </c>
      <c r="I1322" s="9">
        <f t="shared" si="12"/>
        <v>21</v>
      </c>
      <c r="J1322" s="30">
        <f t="shared" si="13"/>
        <v>1</v>
      </c>
      <c r="K1322" s="10" t="str">
        <f t="shared" si="14"/>
        <v>1 month</v>
      </c>
    </row>
    <row r="1323" spans="1:11" x14ac:dyDescent="0.25">
      <c r="A1323" t="s">
        <v>8</v>
      </c>
      <c r="B1323" s="9" t="s">
        <v>20</v>
      </c>
      <c r="C1323" s="9" t="s">
        <v>14</v>
      </c>
      <c r="D1323" s="9" t="s">
        <v>13</v>
      </c>
      <c r="E1323" s="9" t="s">
        <v>1366</v>
      </c>
      <c r="F1323" s="7">
        <v>45255</v>
      </c>
      <c r="G1323" s="9" t="s">
        <v>34</v>
      </c>
      <c r="H1323" s="10">
        <v>5000</v>
      </c>
      <c r="I1323" s="9">
        <f t="shared" ref="I1323:I1386" si="15">$B$1-F1323</f>
        <v>5</v>
      </c>
      <c r="J1323" s="30">
        <f t="shared" ref="J1323:J1386" si="16">DATEDIF(F1323,$B$1,"m")+1</f>
        <v>1</v>
      </c>
      <c r="K1323" s="10" t="str">
        <f t="shared" ref="K1323:K1386" si="17">VLOOKUP(J1323,$M$4:$N$10,2,1)</f>
        <v>1 month</v>
      </c>
    </row>
    <row r="1324" spans="1:11" x14ac:dyDescent="0.25">
      <c r="A1324" t="s">
        <v>8</v>
      </c>
      <c r="B1324" s="9" t="s">
        <v>21</v>
      </c>
      <c r="C1324" s="9" t="s">
        <v>15</v>
      </c>
      <c r="D1324" s="9" t="s">
        <v>12</v>
      </c>
      <c r="E1324" s="9" t="s">
        <v>1367</v>
      </c>
      <c r="F1324" s="7">
        <v>45245</v>
      </c>
      <c r="G1324" s="9" t="s">
        <v>34</v>
      </c>
      <c r="H1324" s="10">
        <v>2600</v>
      </c>
      <c r="I1324" s="9">
        <f t="shared" si="15"/>
        <v>15</v>
      </c>
      <c r="J1324" s="30">
        <f t="shared" si="16"/>
        <v>1</v>
      </c>
      <c r="K1324" s="10" t="str">
        <f t="shared" si="17"/>
        <v>1 month</v>
      </c>
    </row>
    <row r="1325" spans="1:11" x14ac:dyDescent="0.25">
      <c r="A1325" t="s">
        <v>7</v>
      </c>
      <c r="B1325" s="9" t="s">
        <v>20</v>
      </c>
      <c r="C1325" s="9" t="s">
        <v>14</v>
      </c>
      <c r="D1325" s="9" t="s">
        <v>13</v>
      </c>
      <c r="E1325" s="9" t="s">
        <v>1368</v>
      </c>
      <c r="F1325" s="7">
        <v>45231</v>
      </c>
      <c r="G1325" s="9" t="s">
        <v>34</v>
      </c>
      <c r="H1325" s="10">
        <v>4800</v>
      </c>
      <c r="I1325" s="9">
        <f t="shared" si="15"/>
        <v>29</v>
      </c>
      <c r="J1325" s="30">
        <f t="shared" si="16"/>
        <v>1</v>
      </c>
      <c r="K1325" s="10" t="str">
        <f t="shared" si="17"/>
        <v>1 month</v>
      </c>
    </row>
    <row r="1326" spans="1:11" x14ac:dyDescent="0.25">
      <c r="A1326" t="s">
        <v>8</v>
      </c>
      <c r="B1326" s="9" t="s">
        <v>16</v>
      </c>
      <c r="C1326" s="9" t="s">
        <v>10</v>
      </c>
      <c r="D1326" s="9" t="s">
        <v>40</v>
      </c>
      <c r="E1326" s="9" t="s">
        <v>1369</v>
      </c>
      <c r="F1326" s="7">
        <v>45244</v>
      </c>
      <c r="G1326" s="9" t="s">
        <v>34</v>
      </c>
      <c r="H1326" s="10">
        <v>3300</v>
      </c>
      <c r="I1326" s="9">
        <f t="shared" si="15"/>
        <v>16</v>
      </c>
      <c r="J1326" s="30">
        <f t="shared" si="16"/>
        <v>1</v>
      </c>
      <c r="K1326" s="10" t="str">
        <f t="shared" si="17"/>
        <v>1 month</v>
      </c>
    </row>
    <row r="1327" spans="1:11" x14ac:dyDescent="0.25">
      <c r="A1327" t="s">
        <v>7</v>
      </c>
      <c r="B1327" s="9" t="s">
        <v>20</v>
      </c>
      <c r="C1327" s="9" t="s">
        <v>14</v>
      </c>
      <c r="D1327" s="9" t="s">
        <v>13</v>
      </c>
      <c r="E1327" s="9" t="s">
        <v>1370</v>
      </c>
      <c r="F1327" s="7">
        <v>45254</v>
      </c>
      <c r="G1327" s="9" t="s">
        <v>34</v>
      </c>
      <c r="H1327" s="10">
        <v>4700</v>
      </c>
      <c r="I1327" s="9">
        <f t="shared" si="15"/>
        <v>6</v>
      </c>
      <c r="J1327" s="30">
        <f t="shared" si="16"/>
        <v>1</v>
      </c>
      <c r="K1327" s="10" t="str">
        <f t="shared" si="17"/>
        <v>1 month</v>
      </c>
    </row>
    <row r="1328" spans="1:11" x14ac:dyDescent="0.25">
      <c r="A1328" t="s">
        <v>8</v>
      </c>
      <c r="B1328" s="9" t="s">
        <v>18</v>
      </c>
      <c r="C1328" s="9" t="s">
        <v>12</v>
      </c>
      <c r="D1328" s="9" t="s">
        <v>12</v>
      </c>
      <c r="E1328" s="9" t="s">
        <v>1371</v>
      </c>
      <c r="F1328" s="7">
        <v>45248</v>
      </c>
      <c r="G1328" s="9" t="s">
        <v>34</v>
      </c>
      <c r="H1328" s="10">
        <v>2800</v>
      </c>
      <c r="I1328" s="9">
        <f t="shared" si="15"/>
        <v>12</v>
      </c>
      <c r="J1328" s="30">
        <f t="shared" si="16"/>
        <v>1</v>
      </c>
      <c r="K1328" s="10" t="str">
        <f t="shared" si="17"/>
        <v>1 month</v>
      </c>
    </row>
    <row r="1329" spans="1:11" x14ac:dyDescent="0.25">
      <c r="A1329" t="s">
        <v>8</v>
      </c>
      <c r="B1329" s="9" t="s">
        <v>21</v>
      </c>
      <c r="C1329" s="9" t="s">
        <v>15</v>
      </c>
      <c r="D1329" s="9" t="s">
        <v>12</v>
      </c>
      <c r="E1329" s="9" t="s">
        <v>1372</v>
      </c>
      <c r="F1329" s="7">
        <v>45241</v>
      </c>
      <c r="G1329" s="9" t="s">
        <v>34</v>
      </c>
      <c r="H1329" s="10">
        <v>2700</v>
      </c>
      <c r="I1329" s="9">
        <f t="shared" si="15"/>
        <v>19</v>
      </c>
      <c r="J1329" s="30">
        <f t="shared" si="16"/>
        <v>1</v>
      </c>
      <c r="K1329" s="10" t="str">
        <f t="shared" si="17"/>
        <v>1 month</v>
      </c>
    </row>
    <row r="1330" spans="1:11" x14ac:dyDescent="0.25">
      <c r="A1330" t="s">
        <v>9</v>
      </c>
      <c r="B1330" s="9" t="s">
        <v>1042</v>
      </c>
      <c r="C1330" s="9" t="s">
        <v>1043</v>
      </c>
      <c r="D1330" s="9" t="s">
        <v>1044</v>
      </c>
      <c r="E1330" s="9" t="s">
        <v>1373</v>
      </c>
      <c r="F1330" s="7">
        <v>45260</v>
      </c>
      <c r="G1330" s="9" t="s">
        <v>34</v>
      </c>
      <c r="H1330" s="10">
        <v>4300</v>
      </c>
      <c r="I1330" s="9">
        <f t="shared" si="15"/>
        <v>0</v>
      </c>
      <c r="J1330" s="30">
        <f t="shared" si="16"/>
        <v>1</v>
      </c>
      <c r="K1330" s="10" t="str">
        <f t="shared" si="17"/>
        <v>1 month</v>
      </c>
    </row>
    <row r="1331" spans="1:11" x14ac:dyDescent="0.25">
      <c r="A1331" t="s">
        <v>7</v>
      </c>
      <c r="B1331" s="9" t="s">
        <v>17</v>
      </c>
      <c r="C1331" s="9" t="s">
        <v>11</v>
      </c>
      <c r="D1331" s="9" t="s">
        <v>41</v>
      </c>
      <c r="E1331" s="9" t="s">
        <v>1374</v>
      </c>
      <c r="F1331" s="7">
        <v>45243</v>
      </c>
      <c r="G1331" s="9" t="s">
        <v>34</v>
      </c>
      <c r="H1331" s="10">
        <v>5800</v>
      </c>
      <c r="I1331" s="9">
        <f t="shared" si="15"/>
        <v>17</v>
      </c>
      <c r="J1331" s="30">
        <f t="shared" si="16"/>
        <v>1</v>
      </c>
      <c r="K1331" s="10" t="str">
        <f t="shared" si="17"/>
        <v>1 month</v>
      </c>
    </row>
    <row r="1332" spans="1:11" x14ac:dyDescent="0.25">
      <c r="A1332" t="s">
        <v>7</v>
      </c>
      <c r="B1332" s="9" t="s">
        <v>18</v>
      </c>
      <c r="C1332" s="9" t="s">
        <v>12</v>
      </c>
      <c r="D1332" s="9" t="s">
        <v>12</v>
      </c>
      <c r="E1332" s="9" t="s">
        <v>1375</v>
      </c>
      <c r="F1332" s="7">
        <v>45240</v>
      </c>
      <c r="G1332" s="9" t="s">
        <v>34</v>
      </c>
      <c r="H1332" s="10">
        <v>2900</v>
      </c>
      <c r="I1332" s="9">
        <f t="shared" si="15"/>
        <v>20</v>
      </c>
      <c r="J1332" s="30">
        <f t="shared" si="16"/>
        <v>1</v>
      </c>
      <c r="K1332" s="10" t="str">
        <f t="shared" si="17"/>
        <v>1 month</v>
      </c>
    </row>
    <row r="1333" spans="1:11" x14ac:dyDescent="0.25">
      <c r="A1333" t="s">
        <v>7</v>
      </c>
      <c r="B1333" s="9" t="s">
        <v>20</v>
      </c>
      <c r="C1333" s="9" t="s">
        <v>14</v>
      </c>
      <c r="D1333" s="9" t="s">
        <v>13</v>
      </c>
      <c r="E1333" s="9" t="s">
        <v>1376</v>
      </c>
      <c r="F1333" s="7">
        <v>45233</v>
      </c>
      <c r="G1333" s="9" t="s">
        <v>34</v>
      </c>
      <c r="H1333" s="10">
        <v>5200</v>
      </c>
      <c r="I1333" s="9">
        <f t="shared" si="15"/>
        <v>27</v>
      </c>
      <c r="J1333" s="30">
        <f t="shared" si="16"/>
        <v>1</v>
      </c>
      <c r="K1333" s="10" t="str">
        <f t="shared" si="17"/>
        <v>1 month</v>
      </c>
    </row>
    <row r="1334" spans="1:11" x14ac:dyDescent="0.25">
      <c r="A1334" t="s">
        <v>8</v>
      </c>
      <c r="B1334" s="9" t="s">
        <v>18</v>
      </c>
      <c r="C1334" s="9" t="s">
        <v>12</v>
      </c>
      <c r="D1334" s="9" t="s">
        <v>12</v>
      </c>
      <c r="E1334" s="9" t="s">
        <v>1377</v>
      </c>
      <c r="F1334" s="7">
        <v>45239</v>
      </c>
      <c r="G1334" s="9" t="s">
        <v>34</v>
      </c>
      <c r="H1334" s="10">
        <v>4700</v>
      </c>
      <c r="I1334" s="9">
        <f t="shared" si="15"/>
        <v>21</v>
      </c>
      <c r="J1334" s="30">
        <f t="shared" si="16"/>
        <v>1</v>
      </c>
      <c r="K1334" s="10" t="str">
        <f t="shared" si="17"/>
        <v>1 month</v>
      </c>
    </row>
    <row r="1335" spans="1:11" x14ac:dyDescent="0.25">
      <c r="A1335" t="s">
        <v>7</v>
      </c>
      <c r="B1335" s="9" t="s">
        <v>1042</v>
      </c>
      <c r="C1335" s="9" t="s">
        <v>1043</v>
      </c>
      <c r="D1335" s="9" t="s">
        <v>1044</v>
      </c>
      <c r="E1335" s="9" t="s">
        <v>1378</v>
      </c>
      <c r="F1335" s="7">
        <v>45257</v>
      </c>
      <c r="G1335" s="9" t="s">
        <v>34</v>
      </c>
      <c r="H1335" s="10">
        <v>2000</v>
      </c>
      <c r="I1335" s="9">
        <f t="shared" si="15"/>
        <v>3</v>
      </c>
      <c r="J1335" s="30">
        <f t="shared" si="16"/>
        <v>1</v>
      </c>
      <c r="K1335" s="10" t="str">
        <f t="shared" si="17"/>
        <v>1 month</v>
      </c>
    </row>
    <row r="1336" spans="1:11" x14ac:dyDescent="0.25">
      <c r="A1336" t="s">
        <v>9</v>
      </c>
      <c r="B1336" s="9" t="s">
        <v>21</v>
      </c>
      <c r="C1336" s="9" t="s">
        <v>15</v>
      </c>
      <c r="D1336" s="9" t="s">
        <v>12</v>
      </c>
      <c r="E1336" s="9" t="s">
        <v>1379</v>
      </c>
      <c r="F1336" s="7">
        <v>45253</v>
      </c>
      <c r="G1336" s="9" t="s">
        <v>34</v>
      </c>
      <c r="H1336" s="10">
        <v>3500</v>
      </c>
      <c r="I1336" s="9">
        <f t="shared" si="15"/>
        <v>7</v>
      </c>
      <c r="J1336" s="30">
        <f t="shared" si="16"/>
        <v>1</v>
      </c>
      <c r="K1336" s="10" t="str">
        <f t="shared" si="17"/>
        <v>1 month</v>
      </c>
    </row>
    <row r="1337" spans="1:11" x14ac:dyDescent="0.25">
      <c r="A1337" t="s">
        <v>7</v>
      </c>
      <c r="B1337" s="9" t="s">
        <v>21</v>
      </c>
      <c r="C1337" s="9" t="s">
        <v>15</v>
      </c>
      <c r="D1337" s="9" t="s">
        <v>12</v>
      </c>
      <c r="E1337" s="9" t="s">
        <v>1380</v>
      </c>
      <c r="F1337" s="7">
        <v>45259</v>
      </c>
      <c r="G1337" s="9" t="s">
        <v>34</v>
      </c>
      <c r="H1337" s="10">
        <v>3200</v>
      </c>
      <c r="I1337" s="9">
        <f t="shared" si="15"/>
        <v>1</v>
      </c>
      <c r="J1337" s="30">
        <f t="shared" si="16"/>
        <v>1</v>
      </c>
      <c r="K1337" s="10" t="str">
        <f t="shared" si="17"/>
        <v>1 month</v>
      </c>
    </row>
    <row r="1338" spans="1:11" x14ac:dyDescent="0.25">
      <c r="A1338" t="s">
        <v>7</v>
      </c>
      <c r="B1338" s="9" t="s">
        <v>18</v>
      </c>
      <c r="C1338" s="9" t="s">
        <v>12</v>
      </c>
      <c r="D1338" s="9" t="s">
        <v>12</v>
      </c>
      <c r="E1338" s="9" t="s">
        <v>1381</v>
      </c>
      <c r="F1338" s="7">
        <v>45259</v>
      </c>
      <c r="G1338" s="9" t="s">
        <v>34</v>
      </c>
      <c r="H1338" s="10">
        <v>4600</v>
      </c>
      <c r="I1338" s="9">
        <f t="shared" si="15"/>
        <v>1</v>
      </c>
      <c r="J1338" s="30">
        <f t="shared" si="16"/>
        <v>1</v>
      </c>
      <c r="K1338" s="10" t="str">
        <f t="shared" si="17"/>
        <v>1 month</v>
      </c>
    </row>
    <row r="1339" spans="1:11" x14ac:dyDescent="0.25">
      <c r="A1339" t="s">
        <v>9</v>
      </c>
      <c r="B1339" s="9" t="s">
        <v>21</v>
      </c>
      <c r="C1339" s="9" t="s">
        <v>15</v>
      </c>
      <c r="D1339" s="9" t="s">
        <v>12</v>
      </c>
      <c r="E1339" s="9" t="s">
        <v>1382</v>
      </c>
      <c r="F1339" s="7">
        <v>45258</v>
      </c>
      <c r="G1339" s="9" t="s">
        <v>34</v>
      </c>
      <c r="H1339" s="10">
        <v>1800</v>
      </c>
      <c r="I1339" s="9">
        <f t="shared" si="15"/>
        <v>2</v>
      </c>
      <c r="J1339" s="30">
        <f t="shared" si="16"/>
        <v>1</v>
      </c>
      <c r="K1339" s="10" t="str">
        <f t="shared" si="17"/>
        <v>1 month</v>
      </c>
    </row>
    <row r="1340" spans="1:11" x14ac:dyDescent="0.25">
      <c r="A1340" t="s">
        <v>7</v>
      </c>
      <c r="B1340" s="9" t="s">
        <v>20</v>
      </c>
      <c r="C1340" s="9" t="s">
        <v>14</v>
      </c>
      <c r="D1340" s="9" t="s">
        <v>13</v>
      </c>
      <c r="E1340" s="9" t="s">
        <v>1383</v>
      </c>
      <c r="F1340" s="7">
        <v>45231</v>
      </c>
      <c r="G1340" s="9" t="s">
        <v>34</v>
      </c>
      <c r="H1340" s="10">
        <v>3800</v>
      </c>
      <c r="I1340" s="9">
        <f t="shared" si="15"/>
        <v>29</v>
      </c>
      <c r="J1340" s="30">
        <f t="shared" si="16"/>
        <v>1</v>
      </c>
      <c r="K1340" s="10" t="str">
        <f t="shared" si="17"/>
        <v>1 month</v>
      </c>
    </row>
    <row r="1341" spans="1:11" x14ac:dyDescent="0.25">
      <c r="A1341" t="s">
        <v>8</v>
      </c>
      <c r="B1341" s="9" t="s">
        <v>20</v>
      </c>
      <c r="C1341" s="9" t="s">
        <v>14</v>
      </c>
      <c r="D1341" s="9" t="s">
        <v>13</v>
      </c>
      <c r="E1341" s="9" t="s">
        <v>1384</v>
      </c>
      <c r="F1341" s="7">
        <v>45247</v>
      </c>
      <c r="G1341" s="9" t="s">
        <v>34</v>
      </c>
      <c r="H1341" s="10">
        <v>4300</v>
      </c>
      <c r="I1341" s="9">
        <f t="shared" si="15"/>
        <v>13</v>
      </c>
      <c r="J1341" s="30">
        <f t="shared" si="16"/>
        <v>1</v>
      </c>
      <c r="K1341" s="10" t="str">
        <f t="shared" si="17"/>
        <v>1 month</v>
      </c>
    </row>
    <row r="1342" spans="1:11" x14ac:dyDescent="0.25">
      <c r="A1342" t="s">
        <v>8</v>
      </c>
      <c r="B1342" s="9" t="s">
        <v>17</v>
      </c>
      <c r="C1342" s="9" t="s">
        <v>11</v>
      </c>
      <c r="D1342" s="9" t="s">
        <v>41</v>
      </c>
      <c r="E1342" s="9" t="s">
        <v>1385</v>
      </c>
      <c r="F1342" s="7">
        <v>45252</v>
      </c>
      <c r="G1342" s="9" t="s">
        <v>34</v>
      </c>
      <c r="H1342" s="10">
        <v>2600</v>
      </c>
      <c r="I1342" s="9">
        <f t="shared" si="15"/>
        <v>8</v>
      </c>
      <c r="J1342" s="30">
        <f t="shared" si="16"/>
        <v>1</v>
      </c>
      <c r="K1342" s="10" t="str">
        <f t="shared" si="17"/>
        <v>1 month</v>
      </c>
    </row>
    <row r="1343" spans="1:11" x14ac:dyDescent="0.25">
      <c r="A1343" t="s">
        <v>9</v>
      </c>
      <c r="B1343" s="9" t="s">
        <v>20</v>
      </c>
      <c r="C1343" s="9" t="s">
        <v>14</v>
      </c>
      <c r="D1343" s="9" t="s">
        <v>13</v>
      </c>
      <c r="E1343" s="9" t="s">
        <v>1386</v>
      </c>
      <c r="F1343" s="7">
        <v>45259</v>
      </c>
      <c r="G1343" s="9" t="s">
        <v>34</v>
      </c>
      <c r="H1343" s="10">
        <v>2200</v>
      </c>
      <c r="I1343" s="9">
        <f t="shared" si="15"/>
        <v>1</v>
      </c>
      <c r="J1343" s="30">
        <f t="shared" si="16"/>
        <v>1</v>
      </c>
      <c r="K1343" s="10" t="str">
        <f t="shared" si="17"/>
        <v>1 month</v>
      </c>
    </row>
    <row r="1344" spans="1:11" x14ac:dyDescent="0.25">
      <c r="A1344" t="s">
        <v>8</v>
      </c>
      <c r="B1344" s="9" t="s">
        <v>19</v>
      </c>
      <c r="C1344" s="9" t="s">
        <v>13</v>
      </c>
      <c r="D1344" s="9" t="s">
        <v>13</v>
      </c>
      <c r="E1344" s="9" t="s">
        <v>1387</v>
      </c>
      <c r="F1344" s="7">
        <v>45236</v>
      </c>
      <c r="G1344" s="9" t="s">
        <v>34</v>
      </c>
      <c r="H1344" s="10">
        <v>3600</v>
      </c>
      <c r="I1344" s="9">
        <f t="shared" si="15"/>
        <v>24</v>
      </c>
      <c r="J1344" s="30">
        <f t="shared" si="16"/>
        <v>1</v>
      </c>
      <c r="K1344" s="10" t="str">
        <f t="shared" si="17"/>
        <v>1 month</v>
      </c>
    </row>
    <row r="1345" spans="1:11" x14ac:dyDescent="0.25">
      <c r="A1345" t="s">
        <v>9</v>
      </c>
      <c r="B1345" s="9" t="s">
        <v>1042</v>
      </c>
      <c r="C1345" s="9" t="s">
        <v>1043</v>
      </c>
      <c r="D1345" s="9" t="s">
        <v>1044</v>
      </c>
      <c r="E1345" s="9" t="s">
        <v>1388</v>
      </c>
      <c r="F1345" s="7">
        <v>45253</v>
      </c>
      <c r="G1345" s="9" t="s">
        <v>34</v>
      </c>
      <c r="H1345" s="10">
        <v>4400</v>
      </c>
      <c r="I1345" s="9">
        <f t="shared" si="15"/>
        <v>7</v>
      </c>
      <c r="J1345" s="30">
        <f t="shared" si="16"/>
        <v>1</v>
      </c>
      <c r="K1345" s="10" t="str">
        <f t="shared" si="17"/>
        <v>1 month</v>
      </c>
    </row>
    <row r="1346" spans="1:11" x14ac:dyDescent="0.25">
      <c r="A1346" t="s">
        <v>8</v>
      </c>
      <c r="B1346" s="9" t="s">
        <v>16</v>
      </c>
      <c r="C1346" s="9" t="s">
        <v>10</v>
      </c>
      <c r="D1346" s="9" t="s">
        <v>40</v>
      </c>
      <c r="E1346" s="9" t="s">
        <v>1389</v>
      </c>
      <c r="F1346" s="7">
        <v>45242</v>
      </c>
      <c r="G1346" s="9" t="s">
        <v>34</v>
      </c>
      <c r="H1346" s="10">
        <v>5000</v>
      </c>
      <c r="I1346" s="9">
        <f t="shared" si="15"/>
        <v>18</v>
      </c>
      <c r="J1346" s="30">
        <f t="shared" si="16"/>
        <v>1</v>
      </c>
      <c r="K1346" s="10" t="str">
        <f t="shared" si="17"/>
        <v>1 month</v>
      </c>
    </row>
    <row r="1347" spans="1:11" x14ac:dyDescent="0.25">
      <c r="A1347" t="s">
        <v>7</v>
      </c>
      <c r="B1347" s="9" t="s">
        <v>1042</v>
      </c>
      <c r="C1347" s="9" t="s">
        <v>1043</v>
      </c>
      <c r="D1347" s="9" t="s">
        <v>1044</v>
      </c>
      <c r="E1347" s="9" t="s">
        <v>1390</v>
      </c>
      <c r="F1347" s="7">
        <v>45240</v>
      </c>
      <c r="G1347" s="9" t="s">
        <v>34</v>
      </c>
      <c r="H1347" s="10">
        <v>1800</v>
      </c>
      <c r="I1347" s="9">
        <f t="shared" si="15"/>
        <v>20</v>
      </c>
      <c r="J1347" s="30">
        <f t="shared" si="16"/>
        <v>1</v>
      </c>
      <c r="K1347" s="10" t="str">
        <f t="shared" si="17"/>
        <v>1 month</v>
      </c>
    </row>
    <row r="1348" spans="1:11" x14ac:dyDescent="0.25">
      <c r="A1348" t="s">
        <v>8</v>
      </c>
      <c r="B1348" s="9" t="s">
        <v>18</v>
      </c>
      <c r="C1348" s="9" t="s">
        <v>12</v>
      </c>
      <c r="D1348" s="9" t="s">
        <v>12</v>
      </c>
      <c r="E1348" s="9" t="s">
        <v>1391</v>
      </c>
      <c r="F1348" s="7">
        <v>45245</v>
      </c>
      <c r="G1348" s="9" t="s">
        <v>34</v>
      </c>
      <c r="H1348" s="10">
        <v>2100</v>
      </c>
      <c r="I1348" s="9">
        <f t="shared" si="15"/>
        <v>15</v>
      </c>
      <c r="J1348" s="30">
        <f t="shared" si="16"/>
        <v>1</v>
      </c>
      <c r="K1348" s="10" t="str">
        <f t="shared" si="17"/>
        <v>1 month</v>
      </c>
    </row>
    <row r="1349" spans="1:11" x14ac:dyDescent="0.25">
      <c r="A1349" t="s">
        <v>9</v>
      </c>
      <c r="B1349" s="9" t="s">
        <v>18</v>
      </c>
      <c r="C1349" s="9" t="s">
        <v>12</v>
      </c>
      <c r="D1349" s="9" t="s">
        <v>12</v>
      </c>
      <c r="E1349" s="9" t="s">
        <v>1392</v>
      </c>
      <c r="F1349" s="7">
        <v>45252</v>
      </c>
      <c r="G1349" s="9" t="s">
        <v>34</v>
      </c>
      <c r="H1349" s="10">
        <v>4600</v>
      </c>
      <c r="I1349" s="9">
        <f t="shared" si="15"/>
        <v>8</v>
      </c>
      <c r="J1349" s="30">
        <f t="shared" si="16"/>
        <v>1</v>
      </c>
      <c r="K1349" s="10" t="str">
        <f t="shared" si="17"/>
        <v>1 month</v>
      </c>
    </row>
    <row r="1350" spans="1:11" x14ac:dyDescent="0.25">
      <c r="A1350" t="s">
        <v>7</v>
      </c>
      <c r="B1350" s="9" t="s">
        <v>17</v>
      </c>
      <c r="C1350" s="9" t="s">
        <v>11</v>
      </c>
      <c r="D1350" s="9" t="s">
        <v>41</v>
      </c>
      <c r="E1350" s="9" t="s">
        <v>1393</v>
      </c>
      <c r="F1350" s="7">
        <v>45251</v>
      </c>
      <c r="G1350" s="9" t="s">
        <v>34</v>
      </c>
      <c r="H1350" s="10">
        <v>2200</v>
      </c>
      <c r="I1350" s="9">
        <f t="shared" si="15"/>
        <v>9</v>
      </c>
      <c r="J1350" s="30">
        <f t="shared" si="16"/>
        <v>1</v>
      </c>
      <c r="K1350" s="10" t="str">
        <f t="shared" si="17"/>
        <v>1 month</v>
      </c>
    </row>
    <row r="1351" spans="1:11" x14ac:dyDescent="0.25">
      <c r="A1351" t="s">
        <v>7</v>
      </c>
      <c r="B1351" s="9" t="s">
        <v>21</v>
      </c>
      <c r="C1351" s="9" t="s">
        <v>15</v>
      </c>
      <c r="D1351" s="9" t="s">
        <v>12</v>
      </c>
      <c r="E1351" s="9" t="s">
        <v>1394</v>
      </c>
      <c r="F1351" s="7">
        <v>45251</v>
      </c>
      <c r="G1351" s="9" t="s">
        <v>34</v>
      </c>
      <c r="H1351" s="10">
        <v>4700</v>
      </c>
      <c r="I1351" s="9">
        <f t="shared" si="15"/>
        <v>9</v>
      </c>
      <c r="J1351" s="30">
        <f t="shared" si="16"/>
        <v>1</v>
      </c>
      <c r="K1351" s="10" t="str">
        <f t="shared" si="17"/>
        <v>1 month</v>
      </c>
    </row>
    <row r="1352" spans="1:11" x14ac:dyDescent="0.25">
      <c r="A1352" t="s">
        <v>7</v>
      </c>
      <c r="B1352" s="9" t="s">
        <v>18</v>
      </c>
      <c r="C1352" s="9" t="s">
        <v>12</v>
      </c>
      <c r="D1352" s="9" t="s">
        <v>12</v>
      </c>
      <c r="E1352" s="9" t="s">
        <v>1395</v>
      </c>
      <c r="F1352" s="7">
        <v>45237</v>
      </c>
      <c r="G1352" s="9" t="s">
        <v>34</v>
      </c>
      <c r="H1352" s="10">
        <v>3700</v>
      </c>
      <c r="I1352" s="9">
        <f t="shared" si="15"/>
        <v>23</v>
      </c>
      <c r="J1352" s="30">
        <f t="shared" si="16"/>
        <v>1</v>
      </c>
      <c r="K1352" s="10" t="str">
        <f t="shared" si="17"/>
        <v>1 month</v>
      </c>
    </row>
    <row r="1353" spans="1:11" x14ac:dyDescent="0.25">
      <c r="A1353" t="s">
        <v>9</v>
      </c>
      <c r="B1353" s="9" t="s">
        <v>1042</v>
      </c>
      <c r="C1353" s="9" t="s">
        <v>1043</v>
      </c>
      <c r="D1353" s="9" t="s">
        <v>1044</v>
      </c>
      <c r="E1353" s="9" t="s">
        <v>1396</v>
      </c>
      <c r="F1353" s="7">
        <v>45250</v>
      </c>
      <c r="G1353" s="9" t="s">
        <v>34</v>
      </c>
      <c r="H1353" s="10">
        <v>2700</v>
      </c>
      <c r="I1353" s="9">
        <f t="shared" si="15"/>
        <v>10</v>
      </c>
      <c r="J1353" s="30">
        <f t="shared" si="16"/>
        <v>1</v>
      </c>
      <c r="K1353" s="10" t="str">
        <f t="shared" si="17"/>
        <v>1 month</v>
      </c>
    </row>
    <row r="1354" spans="1:11" x14ac:dyDescent="0.25">
      <c r="A1354" t="s">
        <v>9</v>
      </c>
      <c r="B1354" s="9" t="s">
        <v>18</v>
      </c>
      <c r="C1354" s="9" t="s">
        <v>12</v>
      </c>
      <c r="D1354" s="9" t="s">
        <v>12</v>
      </c>
      <c r="E1354" s="9" t="s">
        <v>1397</v>
      </c>
      <c r="F1354" s="7">
        <v>45247</v>
      </c>
      <c r="G1354" s="9" t="s">
        <v>34</v>
      </c>
      <c r="H1354" s="10">
        <v>1900</v>
      </c>
      <c r="I1354" s="9">
        <f t="shared" si="15"/>
        <v>13</v>
      </c>
      <c r="J1354" s="30">
        <f t="shared" si="16"/>
        <v>1</v>
      </c>
      <c r="K1354" s="10" t="str">
        <f t="shared" si="17"/>
        <v>1 month</v>
      </c>
    </row>
    <row r="1355" spans="1:11" x14ac:dyDescent="0.25">
      <c r="A1355" t="s">
        <v>9</v>
      </c>
      <c r="B1355" s="9" t="s">
        <v>21</v>
      </c>
      <c r="C1355" s="9" t="s">
        <v>15</v>
      </c>
      <c r="D1355" s="9" t="s">
        <v>12</v>
      </c>
      <c r="E1355" s="9" t="s">
        <v>1398</v>
      </c>
      <c r="F1355" s="7">
        <v>45253</v>
      </c>
      <c r="G1355" s="9" t="s">
        <v>34</v>
      </c>
      <c r="H1355" s="10">
        <v>3100</v>
      </c>
      <c r="I1355" s="9">
        <f t="shared" si="15"/>
        <v>7</v>
      </c>
      <c r="J1355" s="30">
        <f t="shared" si="16"/>
        <v>1</v>
      </c>
      <c r="K1355" s="10" t="str">
        <f t="shared" si="17"/>
        <v>1 month</v>
      </c>
    </row>
    <row r="1356" spans="1:11" x14ac:dyDescent="0.25">
      <c r="A1356" t="s">
        <v>8</v>
      </c>
      <c r="B1356" s="9" t="s">
        <v>20</v>
      </c>
      <c r="C1356" s="9" t="s">
        <v>14</v>
      </c>
      <c r="D1356" s="9" t="s">
        <v>13</v>
      </c>
      <c r="E1356" s="9" t="s">
        <v>1399</v>
      </c>
      <c r="F1356" s="7">
        <v>45244</v>
      </c>
      <c r="G1356" s="9" t="s">
        <v>34</v>
      </c>
      <c r="H1356" s="10">
        <v>2000</v>
      </c>
      <c r="I1356" s="9">
        <f t="shared" si="15"/>
        <v>16</v>
      </c>
      <c r="J1356" s="30">
        <f t="shared" si="16"/>
        <v>1</v>
      </c>
      <c r="K1356" s="10" t="str">
        <f t="shared" si="17"/>
        <v>1 month</v>
      </c>
    </row>
    <row r="1357" spans="1:11" x14ac:dyDescent="0.25">
      <c r="A1357" t="s">
        <v>9</v>
      </c>
      <c r="B1357" s="9" t="s">
        <v>1042</v>
      </c>
      <c r="C1357" s="9" t="s">
        <v>1043</v>
      </c>
      <c r="D1357" s="9" t="s">
        <v>1044</v>
      </c>
      <c r="E1357" s="9" t="s">
        <v>1400</v>
      </c>
      <c r="F1357" s="7">
        <v>45246</v>
      </c>
      <c r="G1357" s="9" t="s">
        <v>34</v>
      </c>
      <c r="H1357" s="10">
        <v>4100</v>
      </c>
      <c r="I1357" s="9">
        <f t="shared" si="15"/>
        <v>14</v>
      </c>
      <c r="J1357" s="30">
        <f t="shared" si="16"/>
        <v>1</v>
      </c>
      <c r="K1357" s="10" t="str">
        <f t="shared" si="17"/>
        <v>1 month</v>
      </c>
    </row>
    <row r="1358" spans="1:11" x14ac:dyDescent="0.25">
      <c r="A1358" t="s">
        <v>8</v>
      </c>
      <c r="B1358" s="9" t="s">
        <v>1042</v>
      </c>
      <c r="C1358" s="9" t="s">
        <v>1043</v>
      </c>
      <c r="D1358" s="9" t="s">
        <v>1044</v>
      </c>
      <c r="E1358" s="9" t="s">
        <v>1401</v>
      </c>
      <c r="F1358" s="7">
        <v>45243</v>
      </c>
      <c r="G1358" s="9" t="s">
        <v>34</v>
      </c>
      <c r="H1358" s="10">
        <v>2200</v>
      </c>
      <c r="I1358" s="9">
        <f t="shared" si="15"/>
        <v>17</v>
      </c>
      <c r="J1358" s="30">
        <f t="shared" si="16"/>
        <v>1</v>
      </c>
      <c r="K1358" s="10" t="str">
        <f t="shared" si="17"/>
        <v>1 month</v>
      </c>
    </row>
    <row r="1359" spans="1:11" x14ac:dyDescent="0.25">
      <c r="A1359" t="s">
        <v>8</v>
      </c>
      <c r="B1359" s="9" t="s">
        <v>1042</v>
      </c>
      <c r="C1359" s="9" t="s">
        <v>1043</v>
      </c>
      <c r="D1359" s="9" t="s">
        <v>1044</v>
      </c>
      <c r="E1359" s="9" t="s">
        <v>1402</v>
      </c>
      <c r="F1359" s="7">
        <v>45247</v>
      </c>
      <c r="G1359" s="9" t="s">
        <v>34</v>
      </c>
      <c r="H1359" s="10">
        <v>2300</v>
      </c>
      <c r="I1359" s="9">
        <f t="shared" si="15"/>
        <v>13</v>
      </c>
      <c r="J1359" s="30">
        <f t="shared" si="16"/>
        <v>1</v>
      </c>
      <c r="K1359" s="10" t="str">
        <f t="shared" si="17"/>
        <v>1 month</v>
      </c>
    </row>
    <row r="1360" spans="1:11" x14ac:dyDescent="0.25">
      <c r="A1360" t="s">
        <v>9</v>
      </c>
      <c r="B1360" s="9" t="s">
        <v>20</v>
      </c>
      <c r="C1360" s="9" t="s">
        <v>14</v>
      </c>
      <c r="D1360" s="9" t="s">
        <v>13</v>
      </c>
      <c r="E1360" s="9" t="s">
        <v>1403</v>
      </c>
      <c r="F1360" s="7">
        <v>45232</v>
      </c>
      <c r="G1360" s="9" t="s">
        <v>34</v>
      </c>
      <c r="H1360" s="10">
        <v>2300</v>
      </c>
      <c r="I1360" s="9">
        <f t="shared" si="15"/>
        <v>28</v>
      </c>
      <c r="J1360" s="30">
        <f t="shared" si="16"/>
        <v>1</v>
      </c>
      <c r="K1360" s="10" t="str">
        <f t="shared" si="17"/>
        <v>1 month</v>
      </c>
    </row>
    <row r="1361" spans="1:11" x14ac:dyDescent="0.25">
      <c r="A1361" t="s">
        <v>8</v>
      </c>
      <c r="B1361" s="9" t="s">
        <v>21</v>
      </c>
      <c r="C1361" s="9" t="s">
        <v>15</v>
      </c>
      <c r="D1361" s="9" t="s">
        <v>12</v>
      </c>
      <c r="E1361" s="9" t="s">
        <v>1404</v>
      </c>
      <c r="F1361" s="7">
        <v>45234</v>
      </c>
      <c r="G1361" s="9" t="s">
        <v>34</v>
      </c>
      <c r="H1361" s="10">
        <v>6000</v>
      </c>
      <c r="I1361" s="9">
        <f t="shared" si="15"/>
        <v>26</v>
      </c>
      <c r="J1361" s="30">
        <f t="shared" si="16"/>
        <v>1</v>
      </c>
      <c r="K1361" s="10" t="str">
        <f t="shared" si="17"/>
        <v>1 month</v>
      </c>
    </row>
    <row r="1362" spans="1:11" x14ac:dyDescent="0.25">
      <c r="A1362" t="s">
        <v>9</v>
      </c>
      <c r="B1362" s="9" t="s">
        <v>21</v>
      </c>
      <c r="C1362" s="9" t="s">
        <v>15</v>
      </c>
      <c r="D1362" s="9" t="s">
        <v>12</v>
      </c>
      <c r="E1362" s="9" t="s">
        <v>1405</v>
      </c>
      <c r="F1362" s="7">
        <v>45255</v>
      </c>
      <c r="G1362" s="9" t="s">
        <v>34</v>
      </c>
      <c r="H1362" s="10">
        <v>2300</v>
      </c>
      <c r="I1362" s="9">
        <f t="shared" si="15"/>
        <v>5</v>
      </c>
      <c r="J1362" s="30">
        <f t="shared" si="16"/>
        <v>1</v>
      </c>
      <c r="K1362" s="10" t="str">
        <f t="shared" si="17"/>
        <v>1 month</v>
      </c>
    </row>
    <row r="1363" spans="1:11" x14ac:dyDescent="0.25">
      <c r="A1363" t="s">
        <v>9</v>
      </c>
      <c r="B1363" s="9" t="s">
        <v>21</v>
      </c>
      <c r="C1363" s="9" t="s">
        <v>15</v>
      </c>
      <c r="D1363" s="9" t="s">
        <v>12</v>
      </c>
      <c r="E1363" s="9" t="s">
        <v>1406</v>
      </c>
      <c r="F1363" s="7">
        <v>45250</v>
      </c>
      <c r="G1363" s="9" t="s">
        <v>34</v>
      </c>
      <c r="H1363" s="10">
        <v>5500</v>
      </c>
      <c r="I1363" s="9">
        <f t="shared" si="15"/>
        <v>10</v>
      </c>
      <c r="J1363" s="30">
        <f t="shared" si="16"/>
        <v>1</v>
      </c>
      <c r="K1363" s="10" t="str">
        <f t="shared" si="17"/>
        <v>1 month</v>
      </c>
    </row>
    <row r="1364" spans="1:11" x14ac:dyDescent="0.25">
      <c r="A1364" t="s">
        <v>7</v>
      </c>
      <c r="B1364" s="9" t="s">
        <v>20</v>
      </c>
      <c r="C1364" s="9" t="s">
        <v>14</v>
      </c>
      <c r="D1364" s="9" t="s">
        <v>13</v>
      </c>
      <c r="E1364" s="9" t="s">
        <v>1407</v>
      </c>
      <c r="F1364" s="7">
        <v>45246</v>
      </c>
      <c r="G1364" s="9" t="s">
        <v>34</v>
      </c>
      <c r="H1364" s="10">
        <v>3800</v>
      </c>
      <c r="I1364" s="9">
        <f t="shared" si="15"/>
        <v>14</v>
      </c>
      <c r="J1364" s="30">
        <f t="shared" si="16"/>
        <v>1</v>
      </c>
      <c r="K1364" s="10" t="str">
        <f t="shared" si="17"/>
        <v>1 month</v>
      </c>
    </row>
    <row r="1365" spans="1:11" x14ac:dyDescent="0.25">
      <c r="A1365" t="s">
        <v>9</v>
      </c>
      <c r="B1365" s="9" t="s">
        <v>17</v>
      </c>
      <c r="C1365" s="9" t="s">
        <v>11</v>
      </c>
      <c r="D1365" s="9" t="s">
        <v>41</v>
      </c>
      <c r="E1365" s="9" t="s">
        <v>1408</v>
      </c>
      <c r="F1365" s="7">
        <v>45242</v>
      </c>
      <c r="G1365" s="9" t="s">
        <v>34</v>
      </c>
      <c r="H1365" s="10">
        <v>3800</v>
      </c>
      <c r="I1365" s="9">
        <f t="shared" si="15"/>
        <v>18</v>
      </c>
      <c r="J1365" s="30">
        <f t="shared" si="16"/>
        <v>1</v>
      </c>
      <c r="K1365" s="10" t="str">
        <f t="shared" si="17"/>
        <v>1 month</v>
      </c>
    </row>
    <row r="1366" spans="1:11" x14ac:dyDescent="0.25">
      <c r="A1366" t="s">
        <v>7</v>
      </c>
      <c r="B1366" s="9" t="s">
        <v>20</v>
      </c>
      <c r="C1366" s="9" t="s">
        <v>14</v>
      </c>
      <c r="D1366" s="9" t="s">
        <v>13</v>
      </c>
      <c r="E1366" s="9" t="s">
        <v>1409</v>
      </c>
      <c r="F1366" s="7">
        <v>45251</v>
      </c>
      <c r="G1366" s="9" t="s">
        <v>34</v>
      </c>
      <c r="H1366" s="10">
        <v>2400</v>
      </c>
      <c r="I1366" s="9">
        <f t="shared" si="15"/>
        <v>9</v>
      </c>
      <c r="J1366" s="30">
        <f t="shared" si="16"/>
        <v>1</v>
      </c>
      <c r="K1366" s="10" t="str">
        <f t="shared" si="17"/>
        <v>1 month</v>
      </c>
    </row>
    <row r="1367" spans="1:11" x14ac:dyDescent="0.25">
      <c r="A1367" t="s">
        <v>8</v>
      </c>
      <c r="B1367" s="9" t="s">
        <v>19</v>
      </c>
      <c r="C1367" s="9" t="s">
        <v>13</v>
      </c>
      <c r="D1367" s="9" t="s">
        <v>13</v>
      </c>
      <c r="E1367" s="9" t="s">
        <v>1410</v>
      </c>
      <c r="F1367" s="7">
        <v>45249</v>
      </c>
      <c r="G1367" s="9" t="s">
        <v>34</v>
      </c>
      <c r="H1367" s="10">
        <v>5200</v>
      </c>
      <c r="I1367" s="9">
        <f t="shared" si="15"/>
        <v>11</v>
      </c>
      <c r="J1367" s="30">
        <f t="shared" si="16"/>
        <v>1</v>
      </c>
      <c r="K1367" s="10" t="str">
        <f t="shared" si="17"/>
        <v>1 month</v>
      </c>
    </row>
    <row r="1368" spans="1:11" x14ac:dyDescent="0.25">
      <c r="A1368" t="s">
        <v>8</v>
      </c>
      <c r="B1368" s="9" t="s">
        <v>20</v>
      </c>
      <c r="C1368" s="9" t="s">
        <v>14</v>
      </c>
      <c r="D1368" s="9" t="s">
        <v>13</v>
      </c>
      <c r="E1368" s="9" t="s">
        <v>1411</v>
      </c>
      <c r="F1368" s="7">
        <v>45249</v>
      </c>
      <c r="G1368" s="9" t="s">
        <v>34</v>
      </c>
      <c r="H1368" s="10">
        <v>1200</v>
      </c>
      <c r="I1368" s="9">
        <f t="shared" si="15"/>
        <v>11</v>
      </c>
      <c r="J1368" s="30">
        <f t="shared" si="16"/>
        <v>1</v>
      </c>
      <c r="K1368" s="10" t="str">
        <f t="shared" si="17"/>
        <v>1 month</v>
      </c>
    </row>
    <row r="1369" spans="1:11" x14ac:dyDescent="0.25">
      <c r="A1369" t="s">
        <v>7</v>
      </c>
      <c r="B1369" s="9" t="s">
        <v>18</v>
      </c>
      <c r="C1369" s="9" t="s">
        <v>12</v>
      </c>
      <c r="D1369" s="9" t="s">
        <v>12</v>
      </c>
      <c r="E1369" s="9" t="s">
        <v>1412</v>
      </c>
      <c r="F1369" s="7">
        <v>45241</v>
      </c>
      <c r="G1369" s="9" t="s">
        <v>34</v>
      </c>
      <c r="H1369" s="10">
        <v>4500</v>
      </c>
      <c r="I1369" s="9">
        <f t="shared" si="15"/>
        <v>19</v>
      </c>
      <c r="J1369" s="30">
        <f t="shared" si="16"/>
        <v>1</v>
      </c>
      <c r="K1369" s="10" t="str">
        <f t="shared" si="17"/>
        <v>1 month</v>
      </c>
    </row>
    <row r="1370" spans="1:11" x14ac:dyDescent="0.25">
      <c r="A1370" t="s">
        <v>7</v>
      </c>
      <c r="B1370" s="9" t="s">
        <v>16</v>
      </c>
      <c r="C1370" s="9" t="s">
        <v>10</v>
      </c>
      <c r="D1370" s="9" t="s">
        <v>40</v>
      </c>
      <c r="E1370" s="9" t="s">
        <v>1413</v>
      </c>
      <c r="F1370" s="7">
        <v>45254</v>
      </c>
      <c r="G1370" s="9" t="s">
        <v>34</v>
      </c>
      <c r="H1370" s="10">
        <v>5100</v>
      </c>
      <c r="I1370" s="9">
        <f t="shared" si="15"/>
        <v>6</v>
      </c>
      <c r="J1370" s="30">
        <f t="shared" si="16"/>
        <v>1</v>
      </c>
      <c r="K1370" s="10" t="str">
        <f t="shared" si="17"/>
        <v>1 month</v>
      </c>
    </row>
    <row r="1371" spans="1:11" x14ac:dyDescent="0.25">
      <c r="A1371" t="s">
        <v>9</v>
      </c>
      <c r="B1371" s="9" t="s">
        <v>16</v>
      </c>
      <c r="C1371" s="9" t="s">
        <v>10</v>
      </c>
      <c r="D1371" s="9" t="s">
        <v>40</v>
      </c>
      <c r="E1371" s="9" t="s">
        <v>1414</v>
      </c>
      <c r="F1371" s="7">
        <v>45256</v>
      </c>
      <c r="G1371" s="9" t="s">
        <v>34</v>
      </c>
      <c r="H1371" s="10">
        <v>3900</v>
      </c>
      <c r="I1371" s="9">
        <f t="shared" si="15"/>
        <v>4</v>
      </c>
      <c r="J1371" s="30">
        <f t="shared" si="16"/>
        <v>1</v>
      </c>
      <c r="K1371" s="10" t="str">
        <f t="shared" si="17"/>
        <v>1 month</v>
      </c>
    </row>
    <row r="1372" spans="1:11" x14ac:dyDescent="0.25">
      <c r="A1372" t="s">
        <v>7</v>
      </c>
      <c r="B1372" s="9" t="s">
        <v>20</v>
      </c>
      <c r="C1372" s="9" t="s">
        <v>14</v>
      </c>
      <c r="D1372" s="9" t="s">
        <v>13</v>
      </c>
      <c r="E1372" s="9" t="s">
        <v>1415</v>
      </c>
      <c r="F1372" s="7">
        <v>45257</v>
      </c>
      <c r="G1372" s="9" t="s">
        <v>34</v>
      </c>
      <c r="H1372" s="10">
        <v>2600</v>
      </c>
      <c r="I1372" s="9">
        <f t="shared" si="15"/>
        <v>3</v>
      </c>
      <c r="J1372" s="30">
        <f t="shared" si="16"/>
        <v>1</v>
      </c>
      <c r="K1372" s="10" t="str">
        <f t="shared" si="17"/>
        <v>1 month</v>
      </c>
    </row>
    <row r="1373" spans="1:11" x14ac:dyDescent="0.25">
      <c r="A1373" t="s">
        <v>8</v>
      </c>
      <c r="B1373" s="9" t="s">
        <v>1042</v>
      </c>
      <c r="C1373" s="9" t="s">
        <v>1043</v>
      </c>
      <c r="D1373" s="9" t="s">
        <v>1044</v>
      </c>
      <c r="E1373" s="9" t="s">
        <v>1416</v>
      </c>
      <c r="F1373" s="7">
        <v>45258</v>
      </c>
      <c r="G1373" s="9" t="s">
        <v>34</v>
      </c>
      <c r="H1373" s="10">
        <v>5400</v>
      </c>
      <c r="I1373" s="9">
        <f t="shared" si="15"/>
        <v>2</v>
      </c>
      <c r="J1373" s="30">
        <f t="shared" si="16"/>
        <v>1</v>
      </c>
      <c r="K1373" s="10" t="str">
        <f t="shared" si="17"/>
        <v>1 month</v>
      </c>
    </row>
    <row r="1374" spans="1:11" x14ac:dyDescent="0.25">
      <c r="A1374" t="s">
        <v>9</v>
      </c>
      <c r="B1374" s="9" t="s">
        <v>18</v>
      </c>
      <c r="C1374" s="9" t="s">
        <v>12</v>
      </c>
      <c r="D1374" s="9" t="s">
        <v>12</v>
      </c>
      <c r="E1374" s="9" t="s">
        <v>1417</v>
      </c>
      <c r="F1374" s="7">
        <v>45247</v>
      </c>
      <c r="G1374" s="9" t="s">
        <v>34</v>
      </c>
      <c r="H1374" s="10">
        <v>5700</v>
      </c>
      <c r="I1374" s="9">
        <f t="shared" si="15"/>
        <v>13</v>
      </c>
      <c r="J1374" s="30">
        <f t="shared" si="16"/>
        <v>1</v>
      </c>
      <c r="K1374" s="10" t="str">
        <f t="shared" si="17"/>
        <v>1 month</v>
      </c>
    </row>
    <row r="1375" spans="1:11" x14ac:dyDescent="0.25">
      <c r="A1375" t="s">
        <v>9</v>
      </c>
      <c r="B1375" s="9" t="s">
        <v>16</v>
      </c>
      <c r="C1375" s="9" t="s">
        <v>10</v>
      </c>
      <c r="D1375" s="9" t="s">
        <v>40</v>
      </c>
      <c r="E1375" s="9" t="s">
        <v>1418</v>
      </c>
      <c r="F1375" s="7">
        <v>45244</v>
      </c>
      <c r="G1375" s="9" t="s">
        <v>34</v>
      </c>
      <c r="H1375" s="10">
        <v>3000</v>
      </c>
      <c r="I1375" s="9">
        <f t="shared" si="15"/>
        <v>16</v>
      </c>
      <c r="J1375" s="30">
        <f t="shared" si="16"/>
        <v>1</v>
      </c>
      <c r="K1375" s="10" t="str">
        <f t="shared" si="17"/>
        <v>1 month</v>
      </c>
    </row>
    <row r="1376" spans="1:11" x14ac:dyDescent="0.25">
      <c r="A1376" t="s">
        <v>8</v>
      </c>
      <c r="B1376" s="9" t="s">
        <v>18</v>
      </c>
      <c r="C1376" s="9" t="s">
        <v>12</v>
      </c>
      <c r="D1376" s="9" t="s">
        <v>12</v>
      </c>
      <c r="E1376" s="9" t="s">
        <v>1419</v>
      </c>
      <c r="F1376" s="7">
        <v>45232</v>
      </c>
      <c r="G1376" s="9" t="s">
        <v>34</v>
      </c>
      <c r="H1376" s="10">
        <v>5300</v>
      </c>
      <c r="I1376" s="9">
        <f t="shared" si="15"/>
        <v>28</v>
      </c>
      <c r="J1376" s="30">
        <f t="shared" si="16"/>
        <v>1</v>
      </c>
      <c r="K1376" s="10" t="str">
        <f t="shared" si="17"/>
        <v>1 month</v>
      </c>
    </row>
    <row r="1377" spans="1:11" x14ac:dyDescent="0.25">
      <c r="A1377" t="s">
        <v>9</v>
      </c>
      <c r="B1377" s="9" t="s">
        <v>21</v>
      </c>
      <c r="C1377" s="9" t="s">
        <v>15</v>
      </c>
      <c r="D1377" s="9" t="s">
        <v>12</v>
      </c>
      <c r="E1377" s="9" t="s">
        <v>1420</v>
      </c>
      <c r="F1377" s="7">
        <v>45249</v>
      </c>
      <c r="G1377" s="9" t="s">
        <v>34</v>
      </c>
      <c r="H1377" s="10">
        <v>3600</v>
      </c>
      <c r="I1377" s="9">
        <f t="shared" si="15"/>
        <v>11</v>
      </c>
      <c r="J1377" s="30">
        <f t="shared" si="16"/>
        <v>1</v>
      </c>
      <c r="K1377" s="10" t="str">
        <f t="shared" si="17"/>
        <v>1 month</v>
      </c>
    </row>
    <row r="1378" spans="1:11" x14ac:dyDescent="0.25">
      <c r="A1378" t="s">
        <v>9</v>
      </c>
      <c r="B1378" s="9" t="s">
        <v>18</v>
      </c>
      <c r="C1378" s="9" t="s">
        <v>12</v>
      </c>
      <c r="D1378" s="9" t="s">
        <v>12</v>
      </c>
      <c r="E1378" s="9" t="s">
        <v>1421</v>
      </c>
      <c r="F1378" s="7">
        <v>45253</v>
      </c>
      <c r="G1378" s="9" t="s">
        <v>34</v>
      </c>
      <c r="H1378" s="10">
        <v>3800</v>
      </c>
      <c r="I1378" s="9">
        <f t="shared" si="15"/>
        <v>7</v>
      </c>
      <c r="J1378" s="30">
        <f t="shared" si="16"/>
        <v>1</v>
      </c>
      <c r="K1378" s="10" t="str">
        <f t="shared" si="17"/>
        <v>1 month</v>
      </c>
    </row>
    <row r="1379" spans="1:11" x14ac:dyDescent="0.25">
      <c r="A1379" t="s">
        <v>8</v>
      </c>
      <c r="B1379" s="9" t="s">
        <v>20</v>
      </c>
      <c r="C1379" s="9" t="s">
        <v>14</v>
      </c>
      <c r="D1379" s="9" t="s">
        <v>13</v>
      </c>
      <c r="E1379" s="9" t="s">
        <v>1422</v>
      </c>
      <c r="F1379" s="7">
        <v>45244</v>
      </c>
      <c r="G1379" s="9" t="s">
        <v>34</v>
      </c>
      <c r="H1379" s="10">
        <v>4100</v>
      </c>
      <c r="I1379" s="9">
        <f t="shared" si="15"/>
        <v>16</v>
      </c>
      <c r="J1379" s="30">
        <f t="shared" si="16"/>
        <v>1</v>
      </c>
      <c r="K1379" s="10" t="str">
        <f t="shared" si="17"/>
        <v>1 month</v>
      </c>
    </row>
    <row r="1380" spans="1:11" x14ac:dyDescent="0.25">
      <c r="A1380" t="s">
        <v>8</v>
      </c>
      <c r="B1380" s="9" t="s">
        <v>20</v>
      </c>
      <c r="C1380" s="9" t="s">
        <v>14</v>
      </c>
      <c r="D1380" s="9" t="s">
        <v>13</v>
      </c>
      <c r="E1380" s="9" t="s">
        <v>1423</v>
      </c>
      <c r="F1380" s="7">
        <v>45232</v>
      </c>
      <c r="G1380" s="9" t="s">
        <v>34</v>
      </c>
      <c r="H1380" s="10">
        <v>4800</v>
      </c>
      <c r="I1380" s="9">
        <f t="shared" si="15"/>
        <v>28</v>
      </c>
      <c r="J1380" s="30">
        <f t="shared" si="16"/>
        <v>1</v>
      </c>
      <c r="K1380" s="10" t="str">
        <f t="shared" si="17"/>
        <v>1 month</v>
      </c>
    </row>
    <row r="1381" spans="1:11" x14ac:dyDescent="0.25">
      <c r="A1381" t="s">
        <v>9</v>
      </c>
      <c r="B1381" s="9" t="s">
        <v>1042</v>
      </c>
      <c r="C1381" s="9" t="s">
        <v>1043</v>
      </c>
      <c r="D1381" s="9" t="s">
        <v>1044</v>
      </c>
      <c r="E1381" s="9" t="s">
        <v>1424</v>
      </c>
      <c r="F1381" s="7">
        <v>45249</v>
      </c>
      <c r="G1381" s="9" t="s">
        <v>34</v>
      </c>
      <c r="H1381" s="10">
        <v>2800</v>
      </c>
      <c r="I1381" s="9">
        <f t="shared" si="15"/>
        <v>11</v>
      </c>
      <c r="J1381" s="30">
        <f t="shared" si="16"/>
        <v>1</v>
      </c>
      <c r="K1381" s="10" t="str">
        <f t="shared" si="17"/>
        <v>1 month</v>
      </c>
    </row>
    <row r="1382" spans="1:11" x14ac:dyDescent="0.25">
      <c r="A1382" t="s">
        <v>7</v>
      </c>
      <c r="B1382" s="9" t="s">
        <v>19</v>
      </c>
      <c r="C1382" s="9" t="s">
        <v>13</v>
      </c>
      <c r="D1382" s="9" t="s">
        <v>13</v>
      </c>
      <c r="E1382" s="9" t="s">
        <v>1425</v>
      </c>
      <c r="F1382" s="7">
        <v>45252</v>
      </c>
      <c r="G1382" s="9" t="s">
        <v>34</v>
      </c>
      <c r="H1382" s="10">
        <v>3700</v>
      </c>
      <c r="I1382" s="9">
        <f t="shared" si="15"/>
        <v>8</v>
      </c>
      <c r="J1382" s="30">
        <f t="shared" si="16"/>
        <v>1</v>
      </c>
      <c r="K1382" s="10" t="str">
        <f t="shared" si="17"/>
        <v>1 month</v>
      </c>
    </row>
    <row r="1383" spans="1:11" x14ac:dyDescent="0.25">
      <c r="A1383" t="s">
        <v>8</v>
      </c>
      <c r="B1383" s="9" t="s">
        <v>1042</v>
      </c>
      <c r="C1383" s="9" t="s">
        <v>1043</v>
      </c>
      <c r="D1383" s="9" t="s">
        <v>1044</v>
      </c>
      <c r="E1383" s="9" t="s">
        <v>1426</v>
      </c>
      <c r="F1383" s="7">
        <v>45253</v>
      </c>
      <c r="G1383" s="9" t="s">
        <v>34</v>
      </c>
      <c r="H1383" s="10">
        <v>3200</v>
      </c>
      <c r="I1383" s="9">
        <f t="shared" si="15"/>
        <v>7</v>
      </c>
      <c r="J1383" s="30">
        <f t="shared" si="16"/>
        <v>1</v>
      </c>
      <c r="K1383" s="10" t="str">
        <f t="shared" si="17"/>
        <v>1 month</v>
      </c>
    </row>
    <row r="1384" spans="1:11" x14ac:dyDescent="0.25">
      <c r="A1384" t="s">
        <v>8</v>
      </c>
      <c r="B1384" s="9" t="s">
        <v>19</v>
      </c>
      <c r="C1384" s="9" t="s">
        <v>13</v>
      </c>
      <c r="D1384" s="9" t="s">
        <v>13</v>
      </c>
      <c r="E1384" s="9" t="s">
        <v>1427</v>
      </c>
      <c r="F1384" s="7">
        <v>45239</v>
      </c>
      <c r="G1384" s="9" t="s">
        <v>34</v>
      </c>
      <c r="H1384" s="10">
        <v>3500</v>
      </c>
      <c r="I1384" s="9">
        <f t="shared" si="15"/>
        <v>21</v>
      </c>
      <c r="J1384" s="30">
        <f t="shared" si="16"/>
        <v>1</v>
      </c>
      <c r="K1384" s="10" t="str">
        <f t="shared" si="17"/>
        <v>1 month</v>
      </c>
    </row>
    <row r="1385" spans="1:11" x14ac:dyDescent="0.25">
      <c r="A1385" t="s">
        <v>9</v>
      </c>
      <c r="B1385" s="9" t="s">
        <v>1042</v>
      </c>
      <c r="C1385" s="9" t="s">
        <v>1043</v>
      </c>
      <c r="D1385" s="9" t="s">
        <v>1044</v>
      </c>
      <c r="E1385" s="9" t="s">
        <v>1428</v>
      </c>
      <c r="F1385" s="7">
        <v>45234</v>
      </c>
      <c r="G1385" s="9" t="s">
        <v>34</v>
      </c>
      <c r="H1385" s="10">
        <v>2900</v>
      </c>
      <c r="I1385" s="9">
        <f t="shared" si="15"/>
        <v>26</v>
      </c>
      <c r="J1385" s="30">
        <f t="shared" si="16"/>
        <v>1</v>
      </c>
      <c r="K1385" s="10" t="str">
        <f t="shared" si="17"/>
        <v>1 month</v>
      </c>
    </row>
    <row r="1386" spans="1:11" x14ac:dyDescent="0.25">
      <c r="A1386" t="s">
        <v>8</v>
      </c>
      <c r="B1386" s="9" t="s">
        <v>1042</v>
      </c>
      <c r="C1386" s="9" t="s">
        <v>1043</v>
      </c>
      <c r="D1386" s="9" t="s">
        <v>1044</v>
      </c>
      <c r="E1386" s="9" t="s">
        <v>1429</v>
      </c>
      <c r="F1386" s="7">
        <v>45258</v>
      </c>
      <c r="G1386" s="9" t="s">
        <v>34</v>
      </c>
      <c r="H1386" s="10">
        <v>4500</v>
      </c>
      <c r="I1386" s="9">
        <f t="shared" si="15"/>
        <v>2</v>
      </c>
      <c r="J1386" s="30">
        <f t="shared" si="16"/>
        <v>1</v>
      </c>
      <c r="K1386" s="10" t="str">
        <f t="shared" si="17"/>
        <v>1 month</v>
      </c>
    </row>
    <row r="1387" spans="1:11" x14ac:dyDescent="0.25">
      <c r="A1387" t="s">
        <v>7</v>
      </c>
      <c r="B1387" s="9" t="s">
        <v>16</v>
      </c>
      <c r="C1387" s="9" t="s">
        <v>10</v>
      </c>
      <c r="D1387" s="9" t="s">
        <v>40</v>
      </c>
      <c r="E1387" s="9" t="s">
        <v>1430</v>
      </c>
      <c r="F1387" s="7">
        <v>45260</v>
      </c>
      <c r="G1387" s="9" t="s">
        <v>34</v>
      </c>
      <c r="H1387" s="10">
        <v>3000</v>
      </c>
      <c r="I1387" s="9">
        <f t="shared" ref="I1387:I1450" si="18">$B$1-F1387</f>
        <v>0</v>
      </c>
      <c r="J1387" s="30">
        <f t="shared" ref="J1387:J1450" si="19">DATEDIF(F1387,$B$1,"m")+1</f>
        <v>1</v>
      </c>
      <c r="K1387" s="10" t="str">
        <f t="shared" ref="K1387:K1450" si="20">VLOOKUP(J1387,$M$4:$N$10,2,1)</f>
        <v>1 month</v>
      </c>
    </row>
    <row r="1388" spans="1:11" x14ac:dyDescent="0.25">
      <c r="A1388" t="s">
        <v>7</v>
      </c>
      <c r="B1388" s="9" t="s">
        <v>1042</v>
      </c>
      <c r="C1388" s="9" t="s">
        <v>1043</v>
      </c>
      <c r="D1388" s="9" t="s">
        <v>1044</v>
      </c>
      <c r="E1388" s="9" t="s">
        <v>1431</v>
      </c>
      <c r="F1388" s="7">
        <v>45256</v>
      </c>
      <c r="G1388" s="9" t="s">
        <v>34</v>
      </c>
      <c r="H1388" s="10">
        <v>2000</v>
      </c>
      <c r="I1388" s="9">
        <f t="shared" si="18"/>
        <v>4</v>
      </c>
      <c r="J1388" s="30">
        <f t="shared" si="19"/>
        <v>1</v>
      </c>
      <c r="K1388" s="10" t="str">
        <f t="shared" si="20"/>
        <v>1 month</v>
      </c>
    </row>
    <row r="1389" spans="1:11" x14ac:dyDescent="0.25">
      <c r="A1389" t="s">
        <v>9</v>
      </c>
      <c r="B1389" s="9" t="s">
        <v>19</v>
      </c>
      <c r="C1389" s="9" t="s">
        <v>13</v>
      </c>
      <c r="D1389" s="9" t="s">
        <v>13</v>
      </c>
      <c r="E1389" s="9" t="s">
        <v>1432</v>
      </c>
      <c r="F1389" s="7">
        <v>45250</v>
      </c>
      <c r="G1389" s="9" t="s">
        <v>34</v>
      </c>
      <c r="H1389" s="10">
        <v>2600</v>
      </c>
      <c r="I1389" s="9">
        <f t="shared" si="18"/>
        <v>10</v>
      </c>
      <c r="J1389" s="30">
        <f t="shared" si="19"/>
        <v>1</v>
      </c>
      <c r="K1389" s="10" t="str">
        <f t="shared" si="20"/>
        <v>1 month</v>
      </c>
    </row>
    <row r="1390" spans="1:11" x14ac:dyDescent="0.25">
      <c r="A1390" t="s">
        <v>7</v>
      </c>
      <c r="B1390" s="9" t="s">
        <v>16</v>
      </c>
      <c r="C1390" s="9" t="s">
        <v>10</v>
      </c>
      <c r="D1390" s="9" t="s">
        <v>40</v>
      </c>
      <c r="E1390" s="9" t="s">
        <v>1433</v>
      </c>
      <c r="F1390" s="7">
        <v>45259</v>
      </c>
      <c r="G1390" s="9" t="s">
        <v>34</v>
      </c>
      <c r="H1390" s="10">
        <v>3300</v>
      </c>
      <c r="I1390" s="9">
        <f t="shared" si="18"/>
        <v>1</v>
      </c>
      <c r="J1390" s="30">
        <f t="shared" si="19"/>
        <v>1</v>
      </c>
      <c r="K1390" s="10" t="str">
        <f t="shared" si="20"/>
        <v>1 month</v>
      </c>
    </row>
    <row r="1391" spans="1:11" x14ac:dyDescent="0.25">
      <c r="A1391" t="s">
        <v>7</v>
      </c>
      <c r="B1391" s="9" t="s">
        <v>18</v>
      </c>
      <c r="C1391" s="9" t="s">
        <v>12</v>
      </c>
      <c r="D1391" s="9" t="s">
        <v>12</v>
      </c>
      <c r="E1391" s="9" t="s">
        <v>1434</v>
      </c>
      <c r="F1391" s="7">
        <v>45259</v>
      </c>
      <c r="G1391" s="9" t="s">
        <v>34</v>
      </c>
      <c r="H1391" s="10">
        <v>1800</v>
      </c>
      <c r="I1391" s="9">
        <f t="shared" si="18"/>
        <v>1</v>
      </c>
      <c r="J1391" s="30">
        <f t="shared" si="19"/>
        <v>1</v>
      </c>
      <c r="K1391" s="10" t="str">
        <f t="shared" si="20"/>
        <v>1 month</v>
      </c>
    </row>
    <row r="1392" spans="1:11" x14ac:dyDescent="0.25">
      <c r="A1392" t="s">
        <v>7</v>
      </c>
      <c r="B1392" s="9" t="s">
        <v>1042</v>
      </c>
      <c r="C1392" s="9" t="s">
        <v>1043</v>
      </c>
      <c r="D1392" s="9" t="s">
        <v>1044</v>
      </c>
      <c r="E1392" s="9" t="s">
        <v>1435</v>
      </c>
      <c r="F1392" s="7">
        <v>45257</v>
      </c>
      <c r="G1392" s="9" t="s">
        <v>34</v>
      </c>
      <c r="H1392" s="10">
        <v>4800</v>
      </c>
      <c r="I1392" s="9">
        <f t="shared" si="18"/>
        <v>3</v>
      </c>
      <c r="J1392" s="30">
        <f t="shared" si="19"/>
        <v>1</v>
      </c>
      <c r="K1392" s="10" t="str">
        <f t="shared" si="20"/>
        <v>1 month</v>
      </c>
    </row>
    <row r="1393" spans="1:11" x14ac:dyDescent="0.25">
      <c r="A1393" t="s">
        <v>9</v>
      </c>
      <c r="B1393" s="9" t="s">
        <v>16</v>
      </c>
      <c r="C1393" s="9" t="s">
        <v>10</v>
      </c>
      <c r="D1393" s="9" t="s">
        <v>40</v>
      </c>
      <c r="E1393" s="9" t="s">
        <v>1436</v>
      </c>
      <c r="F1393" s="7">
        <v>45242</v>
      </c>
      <c r="G1393" s="9" t="s">
        <v>34</v>
      </c>
      <c r="H1393" s="10">
        <v>4600</v>
      </c>
      <c r="I1393" s="9">
        <f t="shared" si="18"/>
        <v>18</v>
      </c>
      <c r="J1393" s="30">
        <f t="shared" si="19"/>
        <v>1</v>
      </c>
      <c r="K1393" s="10" t="str">
        <f t="shared" si="20"/>
        <v>1 month</v>
      </c>
    </row>
    <row r="1394" spans="1:11" x14ac:dyDescent="0.25">
      <c r="A1394" t="s">
        <v>7</v>
      </c>
      <c r="B1394" s="9" t="s">
        <v>18</v>
      </c>
      <c r="C1394" s="9" t="s">
        <v>12</v>
      </c>
      <c r="D1394" s="9" t="s">
        <v>12</v>
      </c>
      <c r="E1394" s="9" t="s">
        <v>1437</v>
      </c>
      <c r="F1394" s="7">
        <v>45260</v>
      </c>
      <c r="G1394" s="9" t="s">
        <v>34</v>
      </c>
      <c r="H1394" s="10">
        <v>1600</v>
      </c>
      <c r="I1394" s="9">
        <f t="shared" si="18"/>
        <v>0</v>
      </c>
      <c r="J1394" s="30">
        <f t="shared" si="19"/>
        <v>1</v>
      </c>
      <c r="K1394" s="10" t="str">
        <f t="shared" si="20"/>
        <v>1 month</v>
      </c>
    </row>
    <row r="1395" spans="1:11" x14ac:dyDescent="0.25">
      <c r="A1395" t="s">
        <v>8</v>
      </c>
      <c r="B1395" s="9" t="s">
        <v>17</v>
      </c>
      <c r="C1395" s="9" t="s">
        <v>11</v>
      </c>
      <c r="D1395" s="9" t="s">
        <v>41</v>
      </c>
      <c r="E1395" s="9" t="s">
        <v>1438</v>
      </c>
      <c r="F1395" s="7">
        <v>45237</v>
      </c>
      <c r="G1395" s="9" t="s">
        <v>34</v>
      </c>
      <c r="H1395" s="10">
        <v>2500</v>
      </c>
      <c r="I1395" s="9">
        <f t="shared" si="18"/>
        <v>23</v>
      </c>
      <c r="J1395" s="30">
        <f t="shared" si="19"/>
        <v>1</v>
      </c>
      <c r="K1395" s="10" t="str">
        <f t="shared" si="20"/>
        <v>1 month</v>
      </c>
    </row>
    <row r="1396" spans="1:11" x14ac:dyDescent="0.25">
      <c r="A1396" t="s">
        <v>8</v>
      </c>
      <c r="B1396" s="9" t="s">
        <v>19</v>
      </c>
      <c r="C1396" s="9" t="s">
        <v>13</v>
      </c>
      <c r="D1396" s="9" t="s">
        <v>13</v>
      </c>
      <c r="E1396" s="9" t="s">
        <v>1439</v>
      </c>
      <c r="F1396" s="7">
        <v>45236</v>
      </c>
      <c r="G1396" s="9" t="s">
        <v>34</v>
      </c>
      <c r="H1396" s="10">
        <v>3200</v>
      </c>
      <c r="I1396" s="9">
        <f t="shared" si="18"/>
        <v>24</v>
      </c>
      <c r="J1396" s="30">
        <f t="shared" si="19"/>
        <v>1</v>
      </c>
      <c r="K1396" s="10" t="str">
        <f t="shared" si="20"/>
        <v>1 month</v>
      </c>
    </row>
    <row r="1397" spans="1:11" x14ac:dyDescent="0.25">
      <c r="A1397" t="s">
        <v>9</v>
      </c>
      <c r="B1397" s="9" t="s">
        <v>19</v>
      </c>
      <c r="C1397" s="9" t="s">
        <v>13</v>
      </c>
      <c r="D1397" s="9" t="s">
        <v>13</v>
      </c>
      <c r="E1397" s="9" t="s">
        <v>1440</v>
      </c>
      <c r="F1397" s="7">
        <v>45248</v>
      </c>
      <c r="G1397" s="9" t="s">
        <v>34</v>
      </c>
      <c r="H1397" s="10">
        <v>3000</v>
      </c>
      <c r="I1397" s="9">
        <f t="shared" si="18"/>
        <v>12</v>
      </c>
      <c r="J1397" s="30">
        <f t="shared" si="19"/>
        <v>1</v>
      </c>
      <c r="K1397" s="10" t="str">
        <f t="shared" si="20"/>
        <v>1 month</v>
      </c>
    </row>
    <row r="1398" spans="1:11" x14ac:dyDescent="0.25">
      <c r="A1398" t="s">
        <v>9</v>
      </c>
      <c r="B1398" s="9" t="s">
        <v>20</v>
      </c>
      <c r="C1398" s="9" t="s">
        <v>14</v>
      </c>
      <c r="D1398" s="9" t="s">
        <v>13</v>
      </c>
      <c r="E1398" s="9" t="s">
        <v>1441</v>
      </c>
      <c r="F1398" s="7">
        <v>45252</v>
      </c>
      <c r="G1398" s="9" t="s">
        <v>34</v>
      </c>
      <c r="H1398" s="10">
        <v>3800</v>
      </c>
      <c r="I1398" s="9">
        <f t="shared" si="18"/>
        <v>8</v>
      </c>
      <c r="J1398" s="30">
        <f t="shared" si="19"/>
        <v>1</v>
      </c>
      <c r="K1398" s="10" t="str">
        <f t="shared" si="20"/>
        <v>1 month</v>
      </c>
    </row>
    <row r="1399" spans="1:11" x14ac:dyDescent="0.25">
      <c r="A1399" t="s">
        <v>8</v>
      </c>
      <c r="B1399" s="9" t="s">
        <v>19</v>
      </c>
      <c r="C1399" s="9" t="s">
        <v>13</v>
      </c>
      <c r="D1399" s="9" t="s">
        <v>13</v>
      </c>
      <c r="E1399" s="9" t="s">
        <v>1442</v>
      </c>
      <c r="F1399" s="7">
        <v>45243</v>
      </c>
      <c r="G1399" s="9" t="s">
        <v>34</v>
      </c>
      <c r="H1399" s="10">
        <v>5400</v>
      </c>
      <c r="I1399" s="9">
        <f t="shared" si="18"/>
        <v>17</v>
      </c>
      <c r="J1399" s="30">
        <f t="shared" si="19"/>
        <v>1</v>
      </c>
      <c r="K1399" s="10" t="str">
        <f t="shared" si="20"/>
        <v>1 month</v>
      </c>
    </row>
    <row r="1400" spans="1:11" x14ac:dyDescent="0.25">
      <c r="A1400" t="s">
        <v>9</v>
      </c>
      <c r="B1400" s="9" t="s">
        <v>19</v>
      </c>
      <c r="C1400" s="9" t="s">
        <v>13</v>
      </c>
      <c r="D1400" s="9" t="s">
        <v>13</v>
      </c>
      <c r="E1400" s="9" t="s">
        <v>1443</v>
      </c>
      <c r="F1400" s="7">
        <v>45244</v>
      </c>
      <c r="G1400" s="9" t="s">
        <v>34</v>
      </c>
      <c r="H1400" s="10">
        <v>5300</v>
      </c>
      <c r="I1400" s="9">
        <f t="shared" si="18"/>
        <v>16</v>
      </c>
      <c r="J1400" s="30">
        <f t="shared" si="19"/>
        <v>1</v>
      </c>
      <c r="K1400" s="10" t="str">
        <f t="shared" si="20"/>
        <v>1 month</v>
      </c>
    </row>
    <row r="1401" spans="1:11" x14ac:dyDescent="0.25">
      <c r="A1401" t="s">
        <v>7</v>
      </c>
      <c r="B1401" s="9" t="s">
        <v>17</v>
      </c>
      <c r="C1401" s="9" t="s">
        <v>11</v>
      </c>
      <c r="D1401" s="9" t="s">
        <v>41</v>
      </c>
      <c r="E1401" s="9" t="s">
        <v>1444</v>
      </c>
      <c r="F1401" s="7">
        <v>45260</v>
      </c>
      <c r="G1401" s="9" t="s">
        <v>34</v>
      </c>
      <c r="H1401" s="10">
        <v>3100</v>
      </c>
      <c r="I1401" s="9">
        <f t="shared" si="18"/>
        <v>0</v>
      </c>
      <c r="J1401" s="30">
        <f t="shared" si="19"/>
        <v>1</v>
      </c>
      <c r="K1401" s="10" t="str">
        <f t="shared" si="20"/>
        <v>1 month</v>
      </c>
    </row>
    <row r="1402" spans="1:11" x14ac:dyDescent="0.25">
      <c r="A1402" t="s">
        <v>8</v>
      </c>
      <c r="B1402" s="9" t="s">
        <v>21</v>
      </c>
      <c r="C1402" s="9" t="s">
        <v>15</v>
      </c>
      <c r="D1402" s="9" t="s">
        <v>12</v>
      </c>
      <c r="E1402" s="9" t="s">
        <v>1445</v>
      </c>
      <c r="F1402" s="7">
        <v>45252</v>
      </c>
      <c r="G1402" s="9" t="s">
        <v>34</v>
      </c>
      <c r="H1402" s="10">
        <v>1500</v>
      </c>
      <c r="I1402" s="9">
        <f t="shared" si="18"/>
        <v>8</v>
      </c>
      <c r="J1402" s="30">
        <f t="shared" si="19"/>
        <v>1</v>
      </c>
      <c r="K1402" s="10" t="str">
        <f t="shared" si="20"/>
        <v>1 month</v>
      </c>
    </row>
    <row r="1403" spans="1:11" x14ac:dyDescent="0.25">
      <c r="A1403" t="s">
        <v>8</v>
      </c>
      <c r="B1403" s="9" t="s">
        <v>20</v>
      </c>
      <c r="C1403" s="9" t="s">
        <v>14</v>
      </c>
      <c r="D1403" s="9" t="s">
        <v>13</v>
      </c>
      <c r="E1403" s="9" t="s">
        <v>1446</v>
      </c>
      <c r="F1403" s="7">
        <v>45234</v>
      </c>
      <c r="G1403" s="9" t="s">
        <v>34</v>
      </c>
      <c r="H1403" s="10">
        <v>3900</v>
      </c>
      <c r="I1403" s="9">
        <f t="shared" si="18"/>
        <v>26</v>
      </c>
      <c r="J1403" s="30">
        <f t="shared" si="19"/>
        <v>1</v>
      </c>
      <c r="K1403" s="10" t="str">
        <f t="shared" si="20"/>
        <v>1 month</v>
      </c>
    </row>
    <row r="1404" spans="1:11" x14ac:dyDescent="0.25">
      <c r="A1404" t="s">
        <v>7</v>
      </c>
      <c r="B1404" s="9" t="s">
        <v>19</v>
      </c>
      <c r="C1404" s="9" t="s">
        <v>13</v>
      </c>
      <c r="D1404" s="9" t="s">
        <v>13</v>
      </c>
      <c r="E1404" s="9" t="s">
        <v>1447</v>
      </c>
      <c r="F1404" s="7">
        <v>45251</v>
      </c>
      <c r="G1404" s="9" t="s">
        <v>34</v>
      </c>
      <c r="H1404" s="10">
        <v>2200</v>
      </c>
      <c r="I1404" s="9">
        <f t="shared" si="18"/>
        <v>9</v>
      </c>
      <c r="J1404" s="30">
        <f t="shared" si="19"/>
        <v>1</v>
      </c>
      <c r="K1404" s="10" t="str">
        <f t="shared" si="20"/>
        <v>1 month</v>
      </c>
    </row>
    <row r="1405" spans="1:11" x14ac:dyDescent="0.25">
      <c r="A1405" t="s">
        <v>8</v>
      </c>
      <c r="B1405" s="9" t="s">
        <v>19</v>
      </c>
      <c r="C1405" s="9" t="s">
        <v>13</v>
      </c>
      <c r="D1405" s="9" t="s">
        <v>13</v>
      </c>
      <c r="E1405" s="9" t="s">
        <v>1448</v>
      </c>
      <c r="F1405" s="7">
        <v>45258</v>
      </c>
      <c r="G1405" s="9" t="s">
        <v>34</v>
      </c>
      <c r="H1405" s="10">
        <v>1100</v>
      </c>
      <c r="I1405" s="9">
        <f t="shared" si="18"/>
        <v>2</v>
      </c>
      <c r="J1405" s="30">
        <f t="shared" si="19"/>
        <v>1</v>
      </c>
      <c r="K1405" s="10" t="str">
        <f t="shared" si="20"/>
        <v>1 month</v>
      </c>
    </row>
    <row r="1406" spans="1:11" x14ac:dyDescent="0.25">
      <c r="A1406" t="s">
        <v>7</v>
      </c>
      <c r="B1406" s="9" t="s">
        <v>21</v>
      </c>
      <c r="C1406" s="9" t="s">
        <v>15</v>
      </c>
      <c r="D1406" s="9" t="s">
        <v>12</v>
      </c>
      <c r="E1406" s="9" t="s">
        <v>1449</v>
      </c>
      <c r="F1406" s="7">
        <v>45236</v>
      </c>
      <c r="G1406" s="9" t="s">
        <v>34</v>
      </c>
      <c r="H1406" s="10">
        <v>3100</v>
      </c>
      <c r="I1406" s="9">
        <f t="shared" si="18"/>
        <v>24</v>
      </c>
      <c r="J1406" s="30">
        <f t="shared" si="19"/>
        <v>1</v>
      </c>
      <c r="K1406" s="10" t="str">
        <f t="shared" si="20"/>
        <v>1 month</v>
      </c>
    </row>
    <row r="1407" spans="1:11" x14ac:dyDescent="0.25">
      <c r="A1407" t="s">
        <v>9</v>
      </c>
      <c r="B1407" s="9" t="s">
        <v>18</v>
      </c>
      <c r="C1407" s="9" t="s">
        <v>12</v>
      </c>
      <c r="D1407" s="9" t="s">
        <v>12</v>
      </c>
      <c r="E1407" s="9" t="s">
        <v>1450</v>
      </c>
      <c r="F1407" s="7">
        <v>45238</v>
      </c>
      <c r="G1407" s="9" t="s">
        <v>34</v>
      </c>
      <c r="H1407" s="10">
        <v>4200</v>
      </c>
      <c r="I1407" s="9">
        <f t="shared" si="18"/>
        <v>22</v>
      </c>
      <c r="J1407" s="30">
        <f t="shared" si="19"/>
        <v>1</v>
      </c>
      <c r="K1407" s="10" t="str">
        <f t="shared" si="20"/>
        <v>1 month</v>
      </c>
    </row>
    <row r="1408" spans="1:11" x14ac:dyDescent="0.25">
      <c r="A1408" t="s">
        <v>8</v>
      </c>
      <c r="B1408" s="9" t="s">
        <v>17</v>
      </c>
      <c r="C1408" s="9" t="s">
        <v>11</v>
      </c>
      <c r="D1408" s="9" t="s">
        <v>41</v>
      </c>
      <c r="E1408" s="9" t="s">
        <v>1451</v>
      </c>
      <c r="F1408" s="7">
        <v>45235</v>
      </c>
      <c r="G1408" s="9" t="s">
        <v>34</v>
      </c>
      <c r="H1408" s="10">
        <v>5700</v>
      </c>
      <c r="I1408" s="9">
        <f t="shared" si="18"/>
        <v>25</v>
      </c>
      <c r="J1408" s="30">
        <f t="shared" si="19"/>
        <v>1</v>
      </c>
      <c r="K1408" s="10" t="str">
        <f t="shared" si="20"/>
        <v>1 month</v>
      </c>
    </row>
    <row r="1409" spans="1:11" x14ac:dyDescent="0.25">
      <c r="A1409" t="s">
        <v>9</v>
      </c>
      <c r="B1409" s="9" t="s">
        <v>16</v>
      </c>
      <c r="C1409" s="9" t="s">
        <v>10</v>
      </c>
      <c r="D1409" s="9" t="s">
        <v>40</v>
      </c>
      <c r="E1409" s="9" t="s">
        <v>1452</v>
      </c>
      <c r="F1409" s="7">
        <v>45249</v>
      </c>
      <c r="G1409" s="9" t="s">
        <v>34</v>
      </c>
      <c r="H1409" s="10">
        <v>2900</v>
      </c>
      <c r="I1409" s="9">
        <f t="shared" si="18"/>
        <v>11</v>
      </c>
      <c r="J1409" s="30">
        <f t="shared" si="19"/>
        <v>1</v>
      </c>
      <c r="K1409" s="10" t="str">
        <f t="shared" si="20"/>
        <v>1 month</v>
      </c>
    </row>
    <row r="1410" spans="1:11" x14ac:dyDescent="0.25">
      <c r="A1410" t="s">
        <v>7</v>
      </c>
      <c r="B1410" s="9" t="s">
        <v>17</v>
      </c>
      <c r="C1410" s="9" t="s">
        <v>11</v>
      </c>
      <c r="D1410" s="9" t="s">
        <v>41</v>
      </c>
      <c r="E1410" s="9" t="s">
        <v>1453</v>
      </c>
      <c r="F1410" s="7">
        <v>45256</v>
      </c>
      <c r="G1410" s="9" t="s">
        <v>34</v>
      </c>
      <c r="H1410" s="10">
        <v>5200</v>
      </c>
      <c r="I1410" s="9">
        <f t="shared" si="18"/>
        <v>4</v>
      </c>
      <c r="J1410" s="30">
        <f t="shared" si="19"/>
        <v>1</v>
      </c>
      <c r="K1410" s="10" t="str">
        <f t="shared" si="20"/>
        <v>1 month</v>
      </c>
    </row>
    <row r="1411" spans="1:11" x14ac:dyDescent="0.25">
      <c r="A1411" t="s">
        <v>9</v>
      </c>
      <c r="B1411" s="9" t="s">
        <v>20</v>
      </c>
      <c r="C1411" s="9" t="s">
        <v>14</v>
      </c>
      <c r="D1411" s="9" t="s">
        <v>13</v>
      </c>
      <c r="E1411" s="9" t="s">
        <v>1454</v>
      </c>
      <c r="F1411" s="7">
        <v>45245</v>
      </c>
      <c r="G1411" s="9" t="s">
        <v>34</v>
      </c>
      <c r="H1411" s="10">
        <v>5200</v>
      </c>
      <c r="I1411" s="9">
        <f t="shared" si="18"/>
        <v>15</v>
      </c>
      <c r="J1411" s="30">
        <f t="shared" si="19"/>
        <v>1</v>
      </c>
      <c r="K1411" s="10" t="str">
        <f t="shared" si="20"/>
        <v>1 month</v>
      </c>
    </row>
    <row r="1412" spans="1:11" x14ac:dyDescent="0.25">
      <c r="A1412" t="s">
        <v>7</v>
      </c>
      <c r="B1412" s="9" t="s">
        <v>16</v>
      </c>
      <c r="C1412" s="9" t="s">
        <v>10</v>
      </c>
      <c r="D1412" s="9" t="s">
        <v>40</v>
      </c>
      <c r="E1412" s="9" t="s">
        <v>1455</v>
      </c>
      <c r="F1412" s="7">
        <v>45258</v>
      </c>
      <c r="G1412" s="9" t="s">
        <v>34</v>
      </c>
      <c r="H1412" s="10">
        <v>3500</v>
      </c>
      <c r="I1412" s="9">
        <f t="shared" si="18"/>
        <v>2</v>
      </c>
      <c r="J1412" s="30">
        <f t="shared" si="19"/>
        <v>1</v>
      </c>
      <c r="K1412" s="10" t="str">
        <f t="shared" si="20"/>
        <v>1 month</v>
      </c>
    </row>
    <row r="1413" spans="1:11" x14ac:dyDescent="0.25">
      <c r="A1413" t="s">
        <v>9</v>
      </c>
      <c r="B1413" s="9" t="s">
        <v>17</v>
      </c>
      <c r="C1413" s="9" t="s">
        <v>11</v>
      </c>
      <c r="D1413" s="9" t="s">
        <v>41</v>
      </c>
      <c r="E1413" s="9" t="s">
        <v>1456</v>
      </c>
      <c r="F1413" s="7">
        <v>45237</v>
      </c>
      <c r="G1413" s="9" t="s">
        <v>34</v>
      </c>
      <c r="H1413" s="10">
        <v>3100</v>
      </c>
      <c r="I1413" s="9">
        <f t="shared" si="18"/>
        <v>23</v>
      </c>
      <c r="J1413" s="30">
        <f t="shared" si="19"/>
        <v>1</v>
      </c>
      <c r="K1413" s="10" t="str">
        <f t="shared" si="20"/>
        <v>1 month</v>
      </c>
    </row>
    <row r="1414" spans="1:11" x14ac:dyDescent="0.25">
      <c r="A1414" t="s">
        <v>8</v>
      </c>
      <c r="B1414" s="9" t="s">
        <v>20</v>
      </c>
      <c r="C1414" s="9" t="s">
        <v>14</v>
      </c>
      <c r="D1414" s="9" t="s">
        <v>13</v>
      </c>
      <c r="E1414" s="9" t="s">
        <v>1457</v>
      </c>
      <c r="F1414" s="7">
        <v>45239</v>
      </c>
      <c r="G1414" s="9" t="s">
        <v>34</v>
      </c>
      <c r="H1414" s="10">
        <v>5100</v>
      </c>
      <c r="I1414" s="9">
        <f t="shared" si="18"/>
        <v>21</v>
      </c>
      <c r="J1414" s="30">
        <f t="shared" si="19"/>
        <v>1</v>
      </c>
      <c r="K1414" s="10" t="str">
        <f t="shared" si="20"/>
        <v>1 month</v>
      </c>
    </row>
    <row r="1415" spans="1:11" x14ac:dyDescent="0.25">
      <c r="A1415" t="s">
        <v>9</v>
      </c>
      <c r="B1415" s="9" t="s">
        <v>21</v>
      </c>
      <c r="C1415" s="9" t="s">
        <v>15</v>
      </c>
      <c r="D1415" s="9" t="s">
        <v>12</v>
      </c>
      <c r="E1415" s="9" t="s">
        <v>1458</v>
      </c>
      <c r="F1415" s="7">
        <v>45241</v>
      </c>
      <c r="G1415" s="9" t="s">
        <v>34</v>
      </c>
      <c r="H1415" s="10">
        <v>2400</v>
      </c>
      <c r="I1415" s="9">
        <f t="shared" si="18"/>
        <v>19</v>
      </c>
      <c r="J1415" s="30">
        <f t="shared" si="19"/>
        <v>1</v>
      </c>
      <c r="K1415" s="10" t="str">
        <f t="shared" si="20"/>
        <v>1 month</v>
      </c>
    </row>
    <row r="1416" spans="1:11" x14ac:dyDescent="0.25">
      <c r="A1416" t="s">
        <v>7</v>
      </c>
      <c r="B1416" s="9" t="s">
        <v>20</v>
      </c>
      <c r="C1416" s="9" t="s">
        <v>14</v>
      </c>
      <c r="D1416" s="9" t="s">
        <v>13</v>
      </c>
      <c r="E1416" s="9" t="s">
        <v>1459</v>
      </c>
      <c r="F1416" s="7">
        <v>45255</v>
      </c>
      <c r="G1416" s="9" t="s">
        <v>34</v>
      </c>
      <c r="H1416" s="10">
        <v>2800</v>
      </c>
      <c r="I1416" s="9">
        <f t="shared" si="18"/>
        <v>5</v>
      </c>
      <c r="J1416" s="30">
        <f t="shared" si="19"/>
        <v>1</v>
      </c>
      <c r="K1416" s="10" t="str">
        <f t="shared" si="20"/>
        <v>1 month</v>
      </c>
    </row>
    <row r="1417" spans="1:11" x14ac:dyDescent="0.25">
      <c r="A1417" t="s">
        <v>8</v>
      </c>
      <c r="B1417" s="9" t="s">
        <v>19</v>
      </c>
      <c r="C1417" s="9" t="s">
        <v>13</v>
      </c>
      <c r="D1417" s="9" t="s">
        <v>13</v>
      </c>
      <c r="E1417" s="9" t="s">
        <v>1460</v>
      </c>
      <c r="F1417" s="7">
        <v>45232</v>
      </c>
      <c r="G1417" s="9" t="s">
        <v>34</v>
      </c>
      <c r="H1417" s="10">
        <v>1400</v>
      </c>
      <c r="I1417" s="9">
        <f t="shared" si="18"/>
        <v>28</v>
      </c>
      <c r="J1417" s="30">
        <f t="shared" si="19"/>
        <v>1</v>
      </c>
      <c r="K1417" s="10" t="str">
        <f t="shared" si="20"/>
        <v>1 month</v>
      </c>
    </row>
    <row r="1418" spans="1:11" x14ac:dyDescent="0.25">
      <c r="A1418" t="s">
        <v>7</v>
      </c>
      <c r="B1418" s="9" t="s">
        <v>18</v>
      </c>
      <c r="C1418" s="9" t="s">
        <v>12</v>
      </c>
      <c r="D1418" s="9" t="s">
        <v>12</v>
      </c>
      <c r="E1418" s="9" t="s">
        <v>1461</v>
      </c>
      <c r="F1418" s="7">
        <v>45257</v>
      </c>
      <c r="G1418" s="9" t="s">
        <v>34</v>
      </c>
      <c r="H1418" s="10">
        <v>1600</v>
      </c>
      <c r="I1418" s="9">
        <f t="shared" si="18"/>
        <v>3</v>
      </c>
      <c r="J1418" s="30">
        <f t="shared" si="19"/>
        <v>1</v>
      </c>
      <c r="K1418" s="10" t="str">
        <f t="shared" si="20"/>
        <v>1 month</v>
      </c>
    </row>
    <row r="1419" spans="1:11" x14ac:dyDescent="0.25">
      <c r="A1419" t="s">
        <v>7</v>
      </c>
      <c r="B1419" s="9" t="s">
        <v>21</v>
      </c>
      <c r="C1419" s="9" t="s">
        <v>15</v>
      </c>
      <c r="D1419" s="9" t="s">
        <v>12</v>
      </c>
      <c r="E1419" s="9" t="s">
        <v>1462</v>
      </c>
      <c r="F1419" s="7">
        <v>45259</v>
      </c>
      <c r="G1419" s="9" t="s">
        <v>34</v>
      </c>
      <c r="H1419" s="10">
        <v>3900</v>
      </c>
      <c r="I1419" s="9">
        <f t="shared" si="18"/>
        <v>1</v>
      </c>
      <c r="J1419" s="30">
        <f t="shared" si="19"/>
        <v>1</v>
      </c>
      <c r="K1419" s="10" t="str">
        <f t="shared" si="20"/>
        <v>1 month</v>
      </c>
    </row>
    <row r="1420" spans="1:11" x14ac:dyDescent="0.25">
      <c r="A1420" t="s">
        <v>8</v>
      </c>
      <c r="B1420" s="9" t="s">
        <v>17</v>
      </c>
      <c r="C1420" s="9" t="s">
        <v>11</v>
      </c>
      <c r="D1420" s="9" t="s">
        <v>41</v>
      </c>
      <c r="E1420" s="9" t="s">
        <v>1463</v>
      </c>
      <c r="F1420" s="7">
        <v>45239</v>
      </c>
      <c r="G1420" s="9" t="s">
        <v>34</v>
      </c>
      <c r="H1420" s="10">
        <v>3300</v>
      </c>
      <c r="I1420" s="9">
        <f t="shared" si="18"/>
        <v>21</v>
      </c>
      <c r="J1420" s="30">
        <f t="shared" si="19"/>
        <v>1</v>
      </c>
      <c r="K1420" s="10" t="str">
        <f t="shared" si="20"/>
        <v>1 month</v>
      </c>
    </row>
    <row r="1421" spans="1:11" x14ac:dyDescent="0.25">
      <c r="A1421" t="s">
        <v>8</v>
      </c>
      <c r="B1421" s="9" t="s">
        <v>18</v>
      </c>
      <c r="C1421" s="9" t="s">
        <v>12</v>
      </c>
      <c r="D1421" s="9" t="s">
        <v>12</v>
      </c>
      <c r="E1421" s="9" t="s">
        <v>1464</v>
      </c>
      <c r="F1421" s="7">
        <v>45246</v>
      </c>
      <c r="G1421" s="9" t="s">
        <v>34</v>
      </c>
      <c r="H1421" s="10">
        <v>5700</v>
      </c>
      <c r="I1421" s="9">
        <f t="shared" si="18"/>
        <v>14</v>
      </c>
      <c r="J1421" s="30">
        <f t="shared" si="19"/>
        <v>1</v>
      </c>
      <c r="K1421" s="10" t="str">
        <f t="shared" si="20"/>
        <v>1 month</v>
      </c>
    </row>
    <row r="1422" spans="1:11" x14ac:dyDescent="0.25">
      <c r="A1422" t="s">
        <v>8</v>
      </c>
      <c r="B1422" s="9" t="s">
        <v>19</v>
      </c>
      <c r="C1422" s="9" t="s">
        <v>13</v>
      </c>
      <c r="D1422" s="9" t="s">
        <v>13</v>
      </c>
      <c r="E1422" s="9" t="s">
        <v>1465</v>
      </c>
      <c r="F1422" s="7">
        <v>45250</v>
      </c>
      <c r="G1422" s="9" t="s">
        <v>34</v>
      </c>
      <c r="H1422" s="10">
        <v>5800</v>
      </c>
      <c r="I1422" s="9">
        <f t="shared" si="18"/>
        <v>10</v>
      </c>
      <c r="J1422" s="30">
        <f t="shared" si="19"/>
        <v>1</v>
      </c>
      <c r="K1422" s="10" t="str">
        <f t="shared" si="20"/>
        <v>1 month</v>
      </c>
    </row>
    <row r="1423" spans="1:11" x14ac:dyDescent="0.25">
      <c r="A1423" t="s">
        <v>7</v>
      </c>
      <c r="B1423" s="9" t="s">
        <v>19</v>
      </c>
      <c r="C1423" s="9" t="s">
        <v>13</v>
      </c>
      <c r="D1423" s="9" t="s">
        <v>13</v>
      </c>
      <c r="E1423" s="9" t="s">
        <v>1466</v>
      </c>
      <c r="F1423" s="7">
        <v>45241</v>
      </c>
      <c r="G1423" s="9" t="s">
        <v>34</v>
      </c>
      <c r="H1423" s="10">
        <v>1400</v>
      </c>
      <c r="I1423" s="9">
        <f t="shared" si="18"/>
        <v>19</v>
      </c>
      <c r="J1423" s="30">
        <f t="shared" si="19"/>
        <v>1</v>
      </c>
      <c r="K1423" s="10" t="str">
        <f t="shared" si="20"/>
        <v>1 month</v>
      </c>
    </row>
    <row r="1424" spans="1:11" x14ac:dyDescent="0.25">
      <c r="A1424" t="s">
        <v>9</v>
      </c>
      <c r="B1424" s="9" t="s">
        <v>19</v>
      </c>
      <c r="C1424" s="9" t="s">
        <v>13</v>
      </c>
      <c r="D1424" s="9" t="s">
        <v>13</v>
      </c>
      <c r="E1424" s="9" t="s">
        <v>1467</v>
      </c>
      <c r="F1424" s="7">
        <v>45260</v>
      </c>
      <c r="G1424" s="9" t="s">
        <v>34</v>
      </c>
      <c r="H1424" s="10">
        <v>4200</v>
      </c>
      <c r="I1424" s="9">
        <f t="shared" si="18"/>
        <v>0</v>
      </c>
      <c r="J1424" s="30">
        <f t="shared" si="19"/>
        <v>1</v>
      </c>
      <c r="K1424" s="10" t="str">
        <f t="shared" si="20"/>
        <v>1 month</v>
      </c>
    </row>
    <row r="1425" spans="1:11" x14ac:dyDescent="0.25">
      <c r="A1425" t="s">
        <v>9</v>
      </c>
      <c r="B1425" s="9" t="s">
        <v>19</v>
      </c>
      <c r="C1425" s="9" t="s">
        <v>13</v>
      </c>
      <c r="D1425" s="9" t="s">
        <v>13</v>
      </c>
      <c r="E1425" s="9" t="s">
        <v>1468</v>
      </c>
      <c r="F1425" s="7">
        <v>45231</v>
      </c>
      <c r="G1425" s="9" t="s">
        <v>34</v>
      </c>
      <c r="H1425" s="10">
        <v>1200</v>
      </c>
      <c r="I1425" s="9">
        <f t="shared" si="18"/>
        <v>29</v>
      </c>
      <c r="J1425" s="30">
        <f t="shared" si="19"/>
        <v>1</v>
      </c>
      <c r="K1425" s="10" t="str">
        <f t="shared" si="20"/>
        <v>1 month</v>
      </c>
    </row>
    <row r="1426" spans="1:11" x14ac:dyDescent="0.25">
      <c r="A1426" t="s">
        <v>7</v>
      </c>
      <c r="B1426" s="9" t="s">
        <v>16</v>
      </c>
      <c r="C1426" s="9" t="s">
        <v>10</v>
      </c>
      <c r="D1426" s="9" t="s">
        <v>40</v>
      </c>
      <c r="E1426" s="9" t="s">
        <v>1469</v>
      </c>
      <c r="F1426" s="7">
        <v>45232</v>
      </c>
      <c r="G1426" s="9" t="s">
        <v>34</v>
      </c>
      <c r="H1426" s="10">
        <v>6000</v>
      </c>
      <c r="I1426" s="9">
        <f t="shared" si="18"/>
        <v>28</v>
      </c>
      <c r="J1426" s="30">
        <f t="shared" si="19"/>
        <v>1</v>
      </c>
      <c r="K1426" s="10" t="str">
        <f t="shared" si="20"/>
        <v>1 month</v>
      </c>
    </row>
    <row r="1427" spans="1:11" x14ac:dyDescent="0.25">
      <c r="A1427" t="s">
        <v>9</v>
      </c>
      <c r="B1427" s="9" t="s">
        <v>16</v>
      </c>
      <c r="C1427" s="9" t="s">
        <v>10</v>
      </c>
      <c r="D1427" s="9" t="s">
        <v>40</v>
      </c>
      <c r="E1427" s="9" t="s">
        <v>1470</v>
      </c>
      <c r="F1427" s="7">
        <v>45233</v>
      </c>
      <c r="G1427" s="9" t="s">
        <v>34</v>
      </c>
      <c r="H1427" s="10">
        <v>2900</v>
      </c>
      <c r="I1427" s="9">
        <f t="shared" si="18"/>
        <v>27</v>
      </c>
      <c r="J1427" s="30">
        <f t="shared" si="19"/>
        <v>1</v>
      </c>
      <c r="K1427" s="10" t="str">
        <f t="shared" si="20"/>
        <v>1 month</v>
      </c>
    </row>
    <row r="1428" spans="1:11" x14ac:dyDescent="0.25">
      <c r="A1428" t="s">
        <v>8</v>
      </c>
      <c r="B1428" s="9" t="s">
        <v>17</v>
      </c>
      <c r="C1428" s="9" t="s">
        <v>11</v>
      </c>
      <c r="D1428" s="9" t="s">
        <v>41</v>
      </c>
      <c r="E1428" s="9" t="s">
        <v>1471</v>
      </c>
      <c r="F1428" s="7">
        <v>45244</v>
      </c>
      <c r="G1428" s="9" t="s">
        <v>34</v>
      </c>
      <c r="H1428" s="10">
        <v>2700</v>
      </c>
      <c r="I1428" s="9">
        <f t="shared" si="18"/>
        <v>16</v>
      </c>
      <c r="J1428" s="30">
        <f t="shared" si="19"/>
        <v>1</v>
      </c>
      <c r="K1428" s="10" t="str">
        <f t="shared" si="20"/>
        <v>1 month</v>
      </c>
    </row>
    <row r="1429" spans="1:11" x14ac:dyDescent="0.25">
      <c r="A1429" t="s">
        <v>7</v>
      </c>
      <c r="B1429" s="9" t="s">
        <v>20</v>
      </c>
      <c r="C1429" s="9" t="s">
        <v>14</v>
      </c>
      <c r="D1429" s="9" t="s">
        <v>13</v>
      </c>
      <c r="E1429" s="9" t="s">
        <v>1472</v>
      </c>
      <c r="F1429" s="7">
        <v>45256</v>
      </c>
      <c r="G1429" s="9" t="s">
        <v>34</v>
      </c>
      <c r="H1429" s="10">
        <v>5200</v>
      </c>
      <c r="I1429" s="9">
        <f t="shared" si="18"/>
        <v>4</v>
      </c>
      <c r="J1429" s="30">
        <f t="shared" si="19"/>
        <v>1</v>
      </c>
      <c r="K1429" s="10" t="str">
        <f t="shared" si="20"/>
        <v>1 month</v>
      </c>
    </row>
    <row r="1430" spans="1:11" x14ac:dyDescent="0.25">
      <c r="A1430" t="s">
        <v>7</v>
      </c>
      <c r="B1430" s="9" t="s">
        <v>20</v>
      </c>
      <c r="C1430" s="9" t="s">
        <v>14</v>
      </c>
      <c r="D1430" s="9" t="s">
        <v>13</v>
      </c>
      <c r="E1430" s="9" t="s">
        <v>1473</v>
      </c>
      <c r="F1430" s="7">
        <v>45246</v>
      </c>
      <c r="G1430" s="9" t="s">
        <v>34</v>
      </c>
      <c r="H1430" s="10">
        <v>4900</v>
      </c>
      <c r="I1430" s="9">
        <f t="shared" si="18"/>
        <v>14</v>
      </c>
      <c r="J1430" s="30">
        <f t="shared" si="19"/>
        <v>1</v>
      </c>
      <c r="K1430" s="10" t="str">
        <f t="shared" si="20"/>
        <v>1 month</v>
      </c>
    </row>
    <row r="1431" spans="1:11" x14ac:dyDescent="0.25">
      <c r="A1431" t="s">
        <v>9</v>
      </c>
      <c r="B1431" s="9" t="s">
        <v>1042</v>
      </c>
      <c r="C1431" s="9" t="s">
        <v>1043</v>
      </c>
      <c r="D1431" s="9" t="s">
        <v>1044</v>
      </c>
      <c r="E1431" s="9" t="s">
        <v>1474</v>
      </c>
      <c r="F1431" s="7">
        <v>45234</v>
      </c>
      <c r="G1431" s="9" t="s">
        <v>34</v>
      </c>
      <c r="H1431" s="10">
        <v>1200</v>
      </c>
      <c r="I1431" s="9">
        <f t="shared" si="18"/>
        <v>26</v>
      </c>
      <c r="J1431" s="30">
        <f t="shared" si="19"/>
        <v>1</v>
      </c>
      <c r="K1431" s="10" t="str">
        <f t="shared" si="20"/>
        <v>1 month</v>
      </c>
    </row>
    <row r="1432" spans="1:11" x14ac:dyDescent="0.25">
      <c r="A1432" t="s">
        <v>7</v>
      </c>
      <c r="B1432" s="9" t="s">
        <v>18</v>
      </c>
      <c r="C1432" s="9" t="s">
        <v>12</v>
      </c>
      <c r="D1432" s="9" t="s">
        <v>12</v>
      </c>
      <c r="E1432" s="9" t="s">
        <v>1475</v>
      </c>
      <c r="F1432" s="7">
        <v>45254</v>
      </c>
      <c r="G1432" s="9" t="s">
        <v>34</v>
      </c>
      <c r="H1432" s="10">
        <v>2600</v>
      </c>
      <c r="I1432" s="9">
        <f t="shared" si="18"/>
        <v>6</v>
      </c>
      <c r="J1432" s="30">
        <f t="shared" si="19"/>
        <v>1</v>
      </c>
      <c r="K1432" s="10" t="str">
        <f t="shared" si="20"/>
        <v>1 month</v>
      </c>
    </row>
    <row r="1433" spans="1:11" x14ac:dyDescent="0.25">
      <c r="A1433" t="s">
        <v>8</v>
      </c>
      <c r="B1433" s="9" t="s">
        <v>21</v>
      </c>
      <c r="C1433" s="9" t="s">
        <v>15</v>
      </c>
      <c r="D1433" s="9" t="s">
        <v>12</v>
      </c>
      <c r="E1433" s="9" t="s">
        <v>1476</v>
      </c>
      <c r="F1433" s="7">
        <v>45247</v>
      </c>
      <c r="G1433" s="9" t="s">
        <v>34</v>
      </c>
      <c r="H1433" s="10">
        <v>5500</v>
      </c>
      <c r="I1433" s="9">
        <f t="shared" si="18"/>
        <v>13</v>
      </c>
      <c r="J1433" s="30">
        <f t="shared" si="19"/>
        <v>1</v>
      </c>
      <c r="K1433" s="10" t="str">
        <f t="shared" si="20"/>
        <v>1 month</v>
      </c>
    </row>
    <row r="1434" spans="1:11" x14ac:dyDescent="0.25">
      <c r="A1434" t="s">
        <v>8</v>
      </c>
      <c r="B1434" s="9" t="s">
        <v>20</v>
      </c>
      <c r="C1434" s="9" t="s">
        <v>14</v>
      </c>
      <c r="D1434" s="9" t="s">
        <v>13</v>
      </c>
      <c r="E1434" s="9" t="s">
        <v>1477</v>
      </c>
      <c r="F1434" s="7">
        <v>45249</v>
      </c>
      <c r="G1434" s="9" t="s">
        <v>34</v>
      </c>
      <c r="H1434" s="10">
        <v>3700</v>
      </c>
      <c r="I1434" s="9">
        <f t="shared" si="18"/>
        <v>11</v>
      </c>
      <c r="J1434" s="30">
        <f t="shared" si="19"/>
        <v>1</v>
      </c>
      <c r="K1434" s="10" t="str">
        <f t="shared" si="20"/>
        <v>1 month</v>
      </c>
    </row>
    <row r="1435" spans="1:11" x14ac:dyDescent="0.25">
      <c r="A1435" t="s">
        <v>8</v>
      </c>
      <c r="B1435" s="9" t="s">
        <v>17</v>
      </c>
      <c r="C1435" s="9" t="s">
        <v>11</v>
      </c>
      <c r="D1435" s="9" t="s">
        <v>41</v>
      </c>
      <c r="E1435" s="9" t="s">
        <v>1478</v>
      </c>
      <c r="F1435" s="7">
        <v>45237</v>
      </c>
      <c r="G1435" s="9" t="s">
        <v>34</v>
      </c>
      <c r="H1435" s="10">
        <v>5700</v>
      </c>
      <c r="I1435" s="9">
        <f t="shared" si="18"/>
        <v>23</v>
      </c>
      <c r="J1435" s="30">
        <f t="shared" si="19"/>
        <v>1</v>
      </c>
      <c r="K1435" s="10" t="str">
        <f t="shared" si="20"/>
        <v>1 month</v>
      </c>
    </row>
    <row r="1436" spans="1:11" x14ac:dyDescent="0.25">
      <c r="A1436" t="s">
        <v>8</v>
      </c>
      <c r="B1436" s="9" t="s">
        <v>18</v>
      </c>
      <c r="C1436" s="9" t="s">
        <v>12</v>
      </c>
      <c r="D1436" s="9" t="s">
        <v>12</v>
      </c>
      <c r="E1436" s="9" t="s">
        <v>1479</v>
      </c>
      <c r="F1436" s="7">
        <v>45236</v>
      </c>
      <c r="G1436" s="9" t="s">
        <v>34</v>
      </c>
      <c r="H1436" s="10">
        <v>2400</v>
      </c>
      <c r="I1436" s="9">
        <f t="shared" si="18"/>
        <v>24</v>
      </c>
      <c r="J1436" s="30">
        <f t="shared" si="19"/>
        <v>1</v>
      </c>
      <c r="K1436" s="10" t="str">
        <f t="shared" si="20"/>
        <v>1 month</v>
      </c>
    </row>
    <row r="1437" spans="1:11" x14ac:dyDescent="0.25">
      <c r="A1437" t="s">
        <v>8</v>
      </c>
      <c r="B1437" s="9" t="s">
        <v>1042</v>
      </c>
      <c r="C1437" s="9" t="s">
        <v>1043</v>
      </c>
      <c r="D1437" s="9" t="s">
        <v>1044</v>
      </c>
      <c r="E1437" s="9" t="s">
        <v>1480</v>
      </c>
      <c r="F1437" s="7">
        <v>45247</v>
      </c>
      <c r="G1437" s="9" t="s">
        <v>34</v>
      </c>
      <c r="H1437" s="10">
        <v>1600</v>
      </c>
      <c r="I1437" s="9">
        <f t="shared" si="18"/>
        <v>13</v>
      </c>
      <c r="J1437" s="30">
        <f t="shared" si="19"/>
        <v>1</v>
      </c>
      <c r="K1437" s="10" t="str">
        <f t="shared" si="20"/>
        <v>1 month</v>
      </c>
    </row>
    <row r="1438" spans="1:11" x14ac:dyDescent="0.25">
      <c r="A1438" t="s">
        <v>9</v>
      </c>
      <c r="B1438" s="9" t="s">
        <v>21</v>
      </c>
      <c r="C1438" s="9" t="s">
        <v>15</v>
      </c>
      <c r="D1438" s="9" t="s">
        <v>12</v>
      </c>
      <c r="E1438" s="9" t="s">
        <v>1481</v>
      </c>
      <c r="F1438" s="7">
        <v>45250</v>
      </c>
      <c r="G1438" s="9" t="s">
        <v>34</v>
      </c>
      <c r="H1438" s="10">
        <v>5600</v>
      </c>
      <c r="I1438" s="9">
        <f t="shared" si="18"/>
        <v>10</v>
      </c>
      <c r="J1438" s="30">
        <f t="shared" si="19"/>
        <v>1</v>
      </c>
      <c r="K1438" s="10" t="str">
        <f t="shared" si="20"/>
        <v>1 month</v>
      </c>
    </row>
    <row r="1439" spans="1:11" x14ac:dyDescent="0.25">
      <c r="A1439" t="s">
        <v>8</v>
      </c>
      <c r="B1439" s="9" t="s">
        <v>20</v>
      </c>
      <c r="C1439" s="9" t="s">
        <v>14</v>
      </c>
      <c r="D1439" s="9" t="s">
        <v>13</v>
      </c>
      <c r="E1439" s="9" t="s">
        <v>1482</v>
      </c>
      <c r="F1439" s="7">
        <v>45245</v>
      </c>
      <c r="G1439" s="9" t="s">
        <v>34</v>
      </c>
      <c r="H1439" s="10">
        <v>5400</v>
      </c>
      <c r="I1439" s="9">
        <f t="shared" si="18"/>
        <v>15</v>
      </c>
      <c r="J1439" s="30">
        <f t="shared" si="19"/>
        <v>1</v>
      </c>
      <c r="K1439" s="10" t="str">
        <f t="shared" si="20"/>
        <v>1 month</v>
      </c>
    </row>
    <row r="1440" spans="1:11" x14ac:dyDescent="0.25">
      <c r="A1440" t="s">
        <v>7</v>
      </c>
      <c r="B1440" s="9" t="s">
        <v>18</v>
      </c>
      <c r="C1440" s="9" t="s">
        <v>12</v>
      </c>
      <c r="D1440" s="9" t="s">
        <v>12</v>
      </c>
      <c r="E1440" s="9" t="s">
        <v>1483</v>
      </c>
      <c r="F1440" s="7">
        <v>45255</v>
      </c>
      <c r="G1440" s="9" t="s">
        <v>34</v>
      </c>
      <c r="H1440" s="10">
        <v>2800</v>
      </c>
      <c r="I1440" s="9">
        <f t="shared" si="18"/>
        <v>5</v>
      </c>
      <c r="J1440" s="30">
        <f t="shared" si="19"/>
        <v>1</v>
      </c>
      <c r="K1440" s="10" t="str">
        <f t="shared" si="20"/>
        <v>1 month</v>
      </c>
    </row>
    <row r="1441" spans="1:11" x14ac:dyDescent="0.25">
      <c r="A1441" t="s">
        <v>7</v>
      </c>
      <c r="B1441" s="9" t="s">
        <v>21</v>
      </c>
      <c r="C1441" s="9" t="s">
        <v>15</v>
      </c>
      <c r="D1441" s="9" t="s">
        <v>12</v>
      </c>
      <c r="E1441" s="9" t="s">
        <v>1484</v>
      </c>
      <c r="F1441" s="7">
        <v>45246</v>
      </c>
      <c r="G1441" s="9" t="s">
        <v>34</v>
      </c>
      <c r="H1441" s="10">
        <v>5700</v>
      </c>
      <c r="I1441" s="9">
        <f t="shared" si="18"/>
        <v>14</v>
      </c>
      <c r="J1441" s="30">
        <f t="shared" si="19"/>
        <v>1</v>
      </c>
      <c r="K1441" s="10" t="str">
        <f t="shared" si="20"/>
        <v>1 month</v>
      </c>
    </row>
    <row r="1442" spans="1:11" x14ac:dyDescent="0.25">
      <c r="A1442" t="s">
        <v>8</v>
      </c>
      <c r="B1442" s="9" t="s">
        <v>16</v>
      </c>
      <c r="C1442" s="9" t="s">
        <v>10</v>
      </c>
      <c r="D1442" s="9" t="s">
        <v>40</v>
      </c>
      <c r="E1442" s="9" t="s">
        <v>1485</v>
      </c>
      <c r="F1442" s="7">
        <v>45238</v>
      </c>
      <c r="G1442" s="9" t="s">
        <v>34</v>
      </c>
      <c r="H1442" s="10">
        <v>4000</v>
      </c>
      <c r="I1442" s="9">
        <f t="shared" si="18"/>
        <v>22</v>
      </c>
      <c r="J1442" s="30">
        <f t="shared" si="19"/>
        <v>1</v>
      </c>
      <c r="K1442" s="10" t="str">
        <f t="shared" si="20"/>
        <v>1 month</v>
      </c>
    </row>
    <row r="1443" spans="1:11" x14ac:dyDescent="0.25">
      <c r="A1443" t="s">
        <v>7</v>
      </c>
      <c r="B1443" s="9" t="s">
        <v>18</v>
      </c>
      <c r="C1443" s="9" t="s">
        <v>12</v>
      </c>
      <c r="D1443" s="9" t="s">
        <v>12</v>
      </c>
      <c r="E1443" s="9" t="s">
        <v>1486</v>
      </c>
      <c r="F1443" s="7">
        <v>45242</v>
      </c>
      <c r="G1443" s="9" t="s">
        <v>34</v>
      </c>
      <c r="H1443" s="10">
        <v>5200</v>
      </c>
      <c r="I1443" s="9">
        <f t="shared" si="18"/>
        <v>18</v>
      </c>
      <c r="J1443" s="30">
        <f t="shared" si="19"/>
        <v>1</v>
      </c>
      <c r="K1443" s="10" t="str">
        <f t="shared" si="20"/>
        <v>1 month</v>
      </c>
    </row>
    <row r="1444" spans="1:11" x14ac:dyDescent="0.25">
      <c r="A1444" t="s">
        <v>7</v>
      </c>
      <c r="B1444" s="9" t="s">
        <v>18</v>
      </c>
      <c r="C1444" s="9" t="s">
        <v>12</v>
      </c>
      <c r="D1444" s="9" t="s">
        <v>12</v>
      </c>
      <c r="E1444" s="9" t="s">
        <v>1487</v>
      </c>
      <c r="F1444" s="7">
        <v>45242</v>
      </c>
      <c r="G1444" s="9" t="s">
        <v>34</v>
      </c>
      <c r="H1444" s="10">
        <v>4800</v>
      </c>
      <c r="I1444" s="9">
        <f t="shared" si="18"/>
        <v>18</v>
      </c>
      <c r="J1444" s="30">
        <f t="shared" si="19"/>
        <v>1</v>
      </c>
      <c r="K1444" s="10" t="str">
        <f t="shared" si="20"/>
        <v>1 month</v>
      </c>
    </row>
    <row r="1445" spans="1:11" x14ac:dyDescent="0.25">
      <c r="A1445" t="s">
        <v>7</v>
      </c>
      <c r="B1445" s="9" t="s">
        <v>19</v>
      </c>
      <c r="C1445" s="9" t="s">
        <v>13</v>
      </c>
      <c r="D1445" s="9" t="s">
        <v>13</v>
      </c>
      <c r="E1445" s="9" t="s">
        <v>1488</v>
      </c>
      <c r="F1445" s="7">
        <v>45258</v>
      </c>
      <c r="G1445" s="9" t="s">
        <v>34</v>
      </c>
      <c r="H1445" s="10">
        <v>5900</v>
      </c>
      <c r="I1445" s="9">
        <f t="shared" si="18"/>
        <v>2</v>
      </c>
      <c r="J1445" s="30">
        <f t="shared" si="19"/>
        <v>1</v>
      </c>
      <c r="K1445" s="10" t="str">
        <f t="shared" si="20"/>
        <v>1 month</v>
      </c>
    </row>
    <row r="1446" spans="1:11" x14ac:dyDescent="0.25">
      <c r="A1446" t="s">
        <v>8</v>
      </c>
      <c r="B1446" s="9" t="s">
        <v>20</v>
      </c>
      <c r="C1446" s="9" t="s">
        <v>14</v>
      </c>
      <c r="D1446" s="9" t="s">
        <v>13</v>
      </c>
      <c r="E1446" s="9" t="s">
        <v>1489</v>
      </c>
      <c r="F1446" s="7">
        <v>45231</v>
      </c>
      <c r="G1446" s="9" t="s">
        <v>34</v>
      </c>
      <c r="H1446" s="10">
        <v>1300</v>
      </c>
      <c r="I1446" s="9">
        <f t="shared" si="18"/>
        <v>29</v>
      </c>
      <c r="J1446" s="30">
        <f t="shared" si="19"/>
        <v>1</v>
      </c>
      <c r="K1446" s="10" t="str">
        <f t="shared" si="20"/>
        <v>1 month</v>
      </c>
    </row>
    <row r="1447" spans="1:11" x14ac:dyDescent="0.25">
      <c r="A1447" t="s">
        <v>9</v>
      </c>
      <c r="B1447" s="9" t="s">
        <v>18</v>
      </c>
      <c r="C1447" s="9" t="s">
        <v>12</v>
      </c>
      <c r="D1447" s="9" t="s">
        <v>12</v>
      </c>
      <c r="E1447" s="9" t="s">
        <v>1490</v>
      </c>
      <c r="F1447" s="7">
        <v>45238</v>
      </c>
      <c r="G1447" s="9" t="s">
        <v>34</v>
      </c>
      <c r="H1447" s="10">
        <v>5000</v>
      </c>
      <c r="I1447" s="9">
        <f t="shared" si="18"/>
        <v>22</v>
      </c>
      <c r="J1447" s="30">
        <f t="shared" si="19"/>
        <v>1</v>
      </c>
      <c r="K1447" s="10" t="str">
        <f t="shared" si="20"/>
        <v>1 month</v>
      </c>
    </row>
    <row r="1448" spans="1:11" x14ac:dyDescent="0.25">
      <c r="A1448" t="s">
        <v>9</v>
      </c>
      <c r="B1448" s="9" t="s">
        <v>17</v>
      </c>
      <c r="C1448" s="9" t="s">
        <v>11</v>
      </c>
      <c r="D1448" s="9" t="s">
        <v>41</v>
      </c>
      <c r="E1448" s="9" t="s">
        <v>1491</v>
      </c>
      <c r="F1448" s="7">
        <v>45235</v>
      </c>
      <c r="G1448" s="9" t="s">
        <v>34</v>
      </c>
      <c r="H1448" s="10">
        <v>2800</v>
      </c>
      <c r="I1448" s="9">
        <f t="shared" si="18"/>
        <v>25</v>
      </c>
      <c r="J1448" s="30">
        <f t="shared" si="19"/>
        <v>1</v>
      </c>
      <c r="K1448" s="10" t="str">
        <f t="shared" si="20"/>
        <v>1 month</v>
      </c>
    </row>
    <row r="1449" spans="1:11" x14ac:dyDescent="0.25">
      <c r="A1449" t="s">
        <v>7</v>
      </c>
      <c r="B1449" s="9" t="s">
        <v>18</v>
      </c>
      <c r="C1449" s="9" t="s">
        <v>12</v>
      </c>
      <c r="D1449" s="9" t="s">
        <v>12</v>
      </c>
      <c r="E1449" s="9" t="s">
        <v>1492</v>
      </c>
      <c r="F1449" s="7">
        <v>45256</v>
      </c>
      <c r="G1449" s="9" t="s">
        <v>34</v>
      </c>
      <c r="H1449" s="10">
        <v>4500</v>
      </c>
      <c r="I1449" s="9">
        <f t="shared" si="18"/>
        <v>4</v>
      </c>
      <c r="J1449" s="30">
        <f t="shared" si="19"/>
        <v>1</v>
      </c>
      <c r="K1449" s="10" t="str">
        <f t="shared" si="20"/>
        <v>1 month</v>
      </c>
    </row>
    <row r="1450" spans="1:11" x14ac:dyDescent="0.25">
      <c r="A1450" t="s">
        <v>9</v>
      </c>
      <c r="B1450" s="9" t="s">
        <v>20</v>
      </c>
      <c r="C1450" s="9" t="s">
        <v>14</v>
      </c>
      <c r="D1450" s="9" t="s">
        <v>13</v>
      </c>
      <c r="E1450" s="9" t="s">
        <v>1493</v>
      </c>
      <c r="F1450" s="7">
        <v>45257</v>
      </c>
      <c r="G1450" s="9" t="s">
        <v>34</v>
      </c>
      <c r="H1450" s="10">
        <v>2600</v>
      </c>
      <c r="I1450" s="9">
        <f t="shared" si="18"/>
        <v>3</v>
      </c>
      <c r="J1450" s="30">
        <f t="shared" si="19"/>
        <v>1</v>
      </c>
      <c r="K1450" s="10" t="str">
        <f t="shared" si="20"/>
        <v>1 month</v>
      </c>
    </row>
    <row r="1451" spans="1:11" x14ac:dyDescent="0.25">
      <c r="A1451" t="s">
        <v>9</v>
      </c>
      <c r="B1451" s="9" t="s">
        <v>17</v>
      </c>
      <c r="C1451" s="9" t="s">
        <v>11</v>
      </c>
      <c r="D1451" s="9" t="s">
        <v>41</v>
      </c>
      <c r="E1451" s="9" t="s">
        <v>1494</v>
      </c>
      <c r="F1451" s="7">
        <v>45255</v>
      </c>
      <c r="G1451" s="9" t="s">
        <v>34</v>
      </c>
      <c r="H1451" s="10">
        <v>4000</v>
      </c>
      <c r="I1451" s="9">
        <f t="shared" ref="I1451:I1514" si="21">$B$1-F1451</f>
        <v>5</v>
      </c>
      <c r="J1451" s="30">
        <f t="shared" ref="J1451:J1514" si="22">DATEDIF(F1451,$B$1,"m")+1</f>
        <v>1</v>
      </c>
      <c r="K1451" s="10" t="str">
        <f t="shared" ref="K1451:K1514" si="23">VLOOKUP(J1451,$M$4:$N$10,2,1)</f>
        <v>1 month</v>
      </c>
    </row>
    <row r="1452" spans="1:11" x14ac:dyDescent="0.25">
      <c r="A1452" t="s">
        <v>7</v>
      </c>
      <c r="B1452" s="9" t="s">
        <v>1042</v>
      </c>
      <c r="C1452" s="9" t="s">
        <v>1043</v>
      </c>
      <c r="D1452" s="9" t="s">
        <v>1044</v>
      </c>
      <c r="E1452" s="9" t="s">
        <v>1495</v>
      </c>
      <c r="F1452" s="7">
        <v>45252</v>
      </c>
      <c r="G1452" s="9" t="s">
        <v>34</v>
      </c>
      <c r="H1452" s="10">
        <v>3100</v>
      </c>
      <c r="I1452" s="9">
        <f t="shared" si="21"/>
        <v>8</v>
      </c>
      <c r="J1452" s="30">
        <f t="shared" si="22"/>
        <v>1</v>
      </c>
      <c r="K1452" s="10" t="str">
        <f t="shared" si="23"/>
        <v>1 month</v>
      </c>
    </row>
    <row r="1453" spans="1:11" x14ac:dyDescent="0.25">
      <c r="A1453" t="s">
        <v>9</v>
      </c>
      <c r="B1453" s="9" t="s">
        <v>20</v>
      </c>
      <c r="C1453" s="9" t="s">
        <v>14</v>
      </c>
      <c r="D1453" s="9" t="s">
        <v>13</v>
      </c>
      <c r="E1453" s="9" t="s">
        <v>1496</v>
      </c>
      <c r="F1453" s="7">
        <v>45241</v>
      </c>
      <c r="G1453" s="9" t="s">
        <v>34</v>
      </c>
      <c r="H1453" s="10">
        <v>5100</v>
      </c>
      <c r="I1453" s="9">
        <f t="shared" si="21"/>
        <v>19</v>
      </c>
      <c r="J1453" s="30">
        <f t="shared" si="22"/>
        <v>1</v>
      </c>
      <c r="K1453" s="10" t="str">
        <f t="shared" si="23"/>
        <v>1 month</v>
      </c>
    </row>
    <row r="1454" spans="1:11" x14ac:dyDescent="0.25">
      <c r="A1454" t="s">
        <v>8</v>
      </c>
      <c r="B1454" s="9" t="s">
        <v>19</v>
      </c>
      <c r="C1454" s="9" t="s">
        <v>13</v>
      </c>
      <c r="D1454" s="9" t="s">
        <v>13</v>
      </c>
      <c r="E1454" s="9" t="s">
        <v>1497</v>
      </c>
      <c r="F1454" s="7">
        <v>45234</v>
      </c>
      <c r="G1454" s="9" t="s">
        <v>34</v>
      </c>
      <c r="H1454" s="10">
        <v>2000</v>
      </c>
      <c r="I1454" s="9">
        <f t="shared" si="21"/>
        <v>26</v>
      </c>
      <c r="J1454" s="30">
        <f t="shared" si="22"/>
        <v>1</v>
      </c>
      <c r="K1454" s="10" t="str">
        <f t="shared" si="23"/>
        <v>1 month</v>
      </c>
    </row>
    <row r="1455" spans="1:11" x14ac:dyDescent="0.25">
      <c r="A1455" t="s">
        <v>7</v>
      </c>
      <c r="B1455" s="9" t="s">
        <v>21</v>
      </c>
      <c r="C1455" s="9" t="s">
        <v>15</v>
      </c>
      <c r="D1455" s="9" t="s">
        <v>12</v>
      </c>
      <c r="E1455" s="9" t="s">
        <v>1498</v>
      </c>
      <c r="F1455" s="7">
        <v>45259</v>
      </c>
      <c r="G1455" s="9" t="s">
        <v>34</v>
      </c>
      <c r="H1455" s="10">
        <v>3000</v>
      </c>
      <c r="I1455" s="9">
        <f t="shared" si="21"/>
        <v>1</v>
      </c>
      <c r="J1455" s="30">
        <f t="shared" si="22"/>
        <v>1</v>
      </c>
      <c r="K1455" s="10" t="str">
        <f t="shared" si="23"/>
        <v>1 month</v>
      </c>
    </row>
    <row r="1456" spans="1:11" x14ac:dyDescent="0.25">
      <c r="A1456" t="s">
        <v>8</v>
      </c>
      <c r="B1456" s="9" t="s">
        <v>16</v>
      </c>
      <c r="C1456" s="9" t="s">
        <v>10</v>
      </c>
      <c r="D1456" s="9" t="s">
        <v>40</v>
      </c>
      <c r="E1456" s="9" t="s">
        <v>1499</v>
      </c>
      <c r="F1456" s="7">
        <v>45255</v>
      </c>
      <c r="G1456" s="9" t="s">
        <v>34</v>
      </c>
      <c r="H1456" s="10">
        <v>2700</v>
      </c>
      <c r="I1456" s="9">
        <f t="shared" si="21"/>
        <v>5</v>
      </c>
      <c r="J1456" s="30">
        <f t="shared" si="22"/>
        <v>1</v>
      </c>
      <c r="K1456" s="10" t="str">
        <f t="shared" si="23"/>
        <v>1 month</v>
      </c>
    </row>
    <row r="1457" spans="1:11" x14ac:dyDescent="0.25">
      <c r="A1457" t="s">
        <v>8</v>
      </c>
      <c r="B1457" s="9" t="s">
        <v>20</v>
      </c>
      <c r="C1457" s="9" t="s">
        <v>14</v>
      </c>
      <c r="D1457" s="9" t="s">
        <v>13</v>
      </c>
      <c r="E1457" s="9" t="s">
        <v>1500</v>
      </c>
      <c r="F1457" s="7">
        <v>45257</v>
      </c>
      <c r="G1457" s="9" t="s">
        <v>34</v>
      </c>
      <c r="H1457" s="10">
        <v>4300</v>
      </c>
      <c r="I1457" s="9">
        <f t="shared" si="21"/>
        <v>3</v>
      </c>
      <c r="J1457" s="30">
        <f t="shared" si="22"/>
        <v>1</v>
      </c>
      <c r="K1457" s="10" t="str">
        <f t="shared" si="23"/>
        <v>1 month</v>
      </c>
    </row>
    <row r="1458" spans="1:11" x14ac:dyDescent="0.25">
      <c r="A1458" t="s">
        <v>8</v>
      </c>
      <c r="B1458" s="9" t="s">
        <v>18</v>
      </c>
      <c r="C1458" s="9" t="s">
        <v>12</v>
      </c>
      <c r="D1458" s="9" t="s">
        <v>12</v>
      </c>
      <c r="E1458" s="9" t="s">
        <v>1501</v>
      </c>
      <c r="F1458" s="7">
        <v>45233</v>
      </c>
      <c r="G1458" s="9" t="s">
        <v>34</v>
      </c>
      <c r="H1458" s="10">
        <v>3400</v>
      </c>
      <c r="I1458" s="9">
        <f t="shared" si="21"/>
        <v>27</v>
      </c>
      <c r="J1458" s="30">
        <f t="shared" si="22"/>
        <v>1</v>
      </c>
      <c r="K1458" s="10" t="str">
        <f t="shared" si="23"/>
        <v>1 month</v>
      </c>
    </row>
    <row r="1459" spans="1:11" x14ac:dyDescent="0.25">
      <c r="A1459" t="s">
        <v>8</v>
      </c>
      <c r="B1459" s="9" t="s">
        <v>18</v>
      </c>
      <c r="C1459" s="9" t="s">
        <v>12</v>
      </c>
      <c r="D1459" s="9" t="s">
        <v>12</v>
      </c>
      <c r="E1459" s="9" t="s">
        <v>1502</v>
      </c>
      <c r="F1459" s="7">
        <v>45234</v>
      </c>
      <c r="G1459" s="9" t="s">
        <v>34</v>
      </c>
      <c r="H1459" s="10">
        <v>3600</v>
      </c>
      <c r="I1459" s="9">
        <f t="shared" si="21"/>
        <v>26</v>
      </c>
      <c r="J1459" s="30">
        <f t="shared" si="22"/>
        <v>1</v>
      </c>
      <c r="K1459" s="10" t="str">
        <f t="shared" si="23"/>
        <v>1 month</v>
      </c>
    </row>
    <row r="1460" spans="1:11" x14ac:dyDescent="0.25">
      <c r="A1460" t="s">
        <v>7</v>
      </c>
      <c r="B1460" s="9" t="s">
        <v>19</v>
      </c>
      <c r="C1460" s="9" t="s">
        <v>13</v>
      </c>
      <c r="D1460" s="9" t="s">
        <v>13</v>
      </c>
      <c r="E1460" s="9" t="s">
        <v>1503</v>
      </c>
      <c r="F1460" s="7">
        <v>45240</v>
      </c>
      <c r="G1460" s="9" t="s">
        <v>34</v>
      </c>
      <c r="H1460" s="10">
        <v>2400</v>
      </c>
      <c r="I1460" s="9">
        <f t="shared" si="21"/>
        <v>20</v>
      </c>
      <c r="J1460" s="30">
        <f t="shared" si="22"/>
        <v>1</v>
      </c>
      <c r="K1460" s="10" t="str">
        <f t="shared" si="23"/>
        <v>1 month</v>
      </c>
    </row>
    <row r="1461" spans="1:11" x14ac:dyDescent="0.25">
      <c r="A1461" t="s">
        <v>9</v>
      </c>
      <c r="B1461" s="9" t="s">
        <v>18</v>
      </c>
      <c r="C1461" s="9" t="s">
        <v>12</v>
      </c>
      <c r="D1461" s="9" t="s">
        <v>12</v>
      </c>
      <c r="E1461" s="9" t="s">
        <v>1504</v>
      </c>
      <c r="F1461" s="7">
        <v>45239</v>
      </c>
      <c r="G1461" s="9" t="s">
        <v>34</v>
      </c>
      <c r="H1461" s="10">
        <v>2900</v>
      </c>
      <c r="I1461" s="9">
        <f t="shared" si="21"/>
        <v>21</v>
      </c>
      <c r="J1461" s="30">
        <f t="shared" si="22"/>
        <v>1</v>
      </c>
      <c r="K1461" s="10" t="str">
        <f t="shared" si="23"/>
        <v>1 month</v>
      </c>
    </row>
    <row r="1462" spans="1:11" x14ac:dyDescent="0.25">
      <c r="A1462" t="s">
        <v>7</v>
      </c>
      <c r="B1462" s="9" t="s">
        <v>19</v>
      </c>
      <c r="C1462" s="9" t="s">
        <v>13</v>
      </c>
      <c r="D1462" s="9" t="s">
        <v>13</v>
      </c>
      <c r="E1462" s="9" t="s">
        <v>1505</v>
      </c>
      <c r="F1462" s="7">
        <v>45260</v>
      </c>
      <c r="G1462" s="9" t="s">
        <v>34</v>
      </c>
      <c r="H1462" s="10">
        <v>1600</v>
      </c>
      <c r="I1462" s="9">
        <f t="shared" si="21"/>
        <v>0</v>
      </c>
      <c r="J1462" s="30">
        <f t="shared" si="22"/>
        <v>1</v>
      </c>
      <c r="K1462" s="10" t="str">
        <f t="shared" si="23"/>
        <v>1 month</v>
      </c>
    </row>
    <row r="1463" spans="1:11" x14ac:dyDescent="0.25">
      <c r="A1463" t="s">
        <v>7</v>
      </c>
      <c r="B1463" s="9" t="s">
        <v>19</v>
      </c>
      <c r="C1463" s="9" t="s">
        <v>13</v>
      </c>
      <c r="D1463" s="9" t="s">
        <v>13</v>
      </c>
      <c r="E1463" s="9" t="s">
        <v>1506</v>
      </c>
      <c r="F1463" s="7">
        <v>45234</v>
      </c>
      <c r="G1463" s="9" t="s">
        <v>34</v>
      </c>
      <c r="H1463" s="10">
        <v>2400</v>
      </c>
      <c r="I1463" s="9">
        <f t="shared" si="21"/>
        <v>26</v>
      </c>
      <c r="J1463" s="30">
        <f t="shared" si="22"/>
        <v>1</v>
      </c>
      <c r="K1463" s="10" t="str">
        <f t="shared" si="23"/>
        <v>1 month</v>
      </c>
    </row>
    <row r="1464" spans="1:11" x14ac:dyDescent="0.25">
      <c r="A1464" t="s">
        <v>9</v>
      </c>
      <c r="B1464" s="9" t="s">
        <v>1042</v>
      </c>
      <c r="C1464" s="9" t="s">
        <v>1043</v>
      </c>
      <c r="D1464" s="9" t="s">
        <v>1044</v>
      </c>
      <c r="E1464" s="9" t="s">
        <v>1507</v>
      </c>
      <c r="F1464" s="7">
        <v>45258</v>
      </c>
      <c r="G1464" s="9" t="s">
        <v>34</v>
      </c>
      <c r="H1464" s="10">
        <v>1500</v>
      </c>
      <c r="I1464" s="9">
        <f t="shared" si="21"/>
        <v>2</v>
      </c>
      <c r="J1464" s="30">
        <f t="shared" si="22"/>
        <v>1</v>
      </c>
      <c r="K1464" s="10" t="str">
        <f t="shared" si="23"/>
        <v>1 month</v>
      </c>
    </row>
    <row r="1465" spans="1:11" x14ac:dyDescent="0.25">
      <c r="A1465" t="s">
        <v>7</v>
      </c>
      <c r="B1465" s="9" t="s">
        <v>1042</v>
      </c>
      <c r="C1465" s="9" t="s">
        <v>1043</v>
      </c>
      <c r="D1465" s="9" t="s">
        <v>1044</v>
      </c>
      <c r="E1465" s="9" t="s">
        <v>1508</v>
      </c>
      <c r="F1465" s="7">
        <v>45240</v>
      </c>
      <c r="G1465" s="9" t="s">
        <v>34</v>
      </c>
      <c r="H1465" s="10">
        <v>4000</v>
      </c>
      <c r="I1465" s="9">
        <f t="shared" si="21"/>
        <v>20</v>
      </c>
      <c r="J1465" s="30">
        <f t="shared" si="22"/>
        <v>1</v>
      </c>
      <c r="K1465" s="10" t="str">
        <f t="shared" si="23"/>
        <v>1 month</v>
      </c>
    </row>
    <row r="1466" spans="1:11" x14ac:dyDescent="0.25">
      <c r="A1466" t="s">
        <v>9</v>
      </c>
      <c r="B1466" s="9" t="s">
        <v>18</v>
      </c>
      <c r="C1466" s="9" t="s">
        <v>12</v>
      </c>
      <c r="D1466" s="9" t="s">
        <v>12</v>
      </c>
      <c r="E1466" s="9" t="s">
        <v>1509</v>
      </c>
      <c r="F1466" s="7">
        <v>45249</v>
      </c>
      <c r="G1466" s="9" t="s">
        <v>34</v>
      </c>
      <c r="H1466" s="10">
        <v>3500</v>
      </c>
      <c r="I1466" s="9">
        <f t="shared" si="21"/>
        <v>11</v>
      </c>
      <c r="J1466" s="30">
        <f t="shared" si="22"/>
        <v>1</v>
      </c>
      <c r="K1466" s="10" t="str">
        <f t="shared" si="23"/>
        <v>1 month</v>
      </c>
    </row>
    <row r="1467" spans="1:11" x14ac:dyDescent="0.25">
      <c r="A1467" t="s">
        <v>9</v>
      </c>
      <c r="B1467" s="9" t="s">
        <v>19</v>
      </c>
      <c r="C1467" s="9" t="s">
        <v>13</v>
      </c>
      <c r="D1467" s="9" t="s">
        <v>13</v>
      </c>
      <c r="E1467" s="9" t="s">
        <v>1510</v>
      </c>
      <c r="F1467" s="7">
        <v>45251</v>
      </c>
      <c r="G1467" s="9" t="s">
        <v>34</v>
      </c>
      <c r="H1467" s="10">
        <v>4000</v>
      </c>
      <c r="I1467" s="9">
        <f t="shared" si="21"/>
        <v>9</v>
      </c>
      <c r="J1467" s="30">
        <f t="shared" si="22"/>
        <v>1</v>
      </c>
      <c r="K1467" s="10" t="str">
        <f t="shared" si="23"/>
        <v>1 month</v>
      </c>
    </row>
    <row r="1468" spans="1:11" x14ac:dyDescent="0.25">
      <c r="A1468" t="s">
        <v>9</v>
      </c>
      <c r="B1468" s="9" t="s">
        <v>16</v>
      </c>
      <c r="C1468" s="9" t="s">
        <v>10</v>
      </c>
      <c r="D1468" s="9" t="s">
        <v>40</v>
      </c>
      <c r="E1468" s="9" t="s">
        <v>1511</v>
      </c>
      <c r="F1468" s="7">
        <v>45255</v>
      </c>
      <c r="G1468" s="9" t="s">
        <v>34</v>
      </c>
      <c r="H1468" s="10">
        <v>2500</v>
      </c>
      <c r="I1468" s="9">
        <f t="shared" si="21"/>
        <v>5</v>
      </c>
      <c r="J1468" s="30">
        <f t="shared" si="22"/>
        <v>1</v>
      </c>
      <c r="K1468" s="10" t="str">
        <f t="shared" si="23"/>
        <v>1 month</v>
      </c>
    </row>
    <row r="1469" spans="1:11" x14ac:dyDescent="0.25">
      <c r="A1469" t="s">
        <v>7</v>
      </c>
      <c r="B1469" s="9" t="s">
        <v>17</v>
      </c>
      <c r="C1469" s="9" t="s">
        <v>11</v>
      </c>
      <c r="D1469" s="9" t="s">
        <v>41</v>
      </c>
      <c r="E1469" s="9" t="s">
        <v>1512</v>
      </c>
      <c r="F1469" s="7">
        <v>45231</v>
      </c>
      <c r="G1469" s="9" t="s">
        <v>34</v>
      </c>
      <c r="H1469" s="10">
        <v>3500</v>
      </c>
      <c r="I1469" s="9">
        <f t="shared" si="21"/>
        <v>29</v>
      </c>
      <c r="J1469" s="30">
        <f t="shared" si="22"/>
        <v>1</v>
      </c>
      <c r="K1469" s="10" t="str">
        <f t="shared" si="23"/>
        <v>1 month</v>
      </c>
    </row>
    <row r="1470" spans="1:11" x14ac:dyDescent="0.25">
      <c r="A1470" t="s">
        <v>9</v>
      </c>
      <c r="B1470" s="9" t="s">
        <v>20</v>
      </c>
      <c r="C1470" s="9" t="s">
        <v>14</v>
      </c>
      <c r="D1470" s="9" t="s">
        <v>13</v>
      </c>
      <c r="E1470" s="9" t="s">
        <v>1513</v>
      </c>
      <c r="F1470" s="7">
        <v>45236</v>
      </c>
      <c r="G1470" s="9" t="s">
        <v>34</v>
      </c>
      <c r="H1470" s="10">
        <v>4700</v>
      </c>
      <c r="I1470" s="9">
        <f t="shared" si="21"/>
        <v>24</v>
      </c>
      <c r="J1470" s="30">
        <f t="shared" si="22"/>
        <v>1</v>
      </c>
      <c r="K1470" s="10" t="str">
        <f t="shared" si="23"/>
        <v>1 month</v>
      </c>
    </row>
    <row r="1471" spans="1:11" x14ac:dyDescent="0.25">
      <c r="A1471" t="s">
        <v>7</v>
      </c>
      <c r="B1471" s="9" t="s">
        <v>20</v>
      </c>
      <c r="C1471" s="9" t="s">
        <v>14</v>
      </c>
      <c r="D1471" s="9" t="s">
        <v>13</v>
      </c>
      <c r="E1471" s="9" t="s">
        <v>1514</v>
      </c>
      <c r="F1471" s="7">
        <v>45253</v>
      </c>
      <c r="G1471" s="9" t="s">
        <v>34</v>
      </c>
      <c r="H1471" s="10">
        <v>2200</v>
      </c>
      <c r="I1471" s="9">
        <f t="shared" si="21"/>
        <v>7</v>
      </c>
      <c r="J1471" s="30">
        <f t="shared" si="22"/>
        <v>1</v>
      </c>
      <c r="K1471" s="10" t="str">
        <f t="shared" si="23"/>
        <v>1 month</v>
      </c>
    </row>
    <row r="1472" spans="1:11" x14ac:dyDescent="0.25">
      <c r="A1472" t="s">
        <v>7</v>
      </c>
      <c r="B1472" s="9" t="s">
        <v>18</v>
      </c>
      <c r="C1472" s="9" t="s">
        <v>12</v>
      </c>
      <c r="D1472" s="9" t="s">
        <v>12</v>
      </c>
      <c r="E1472" s="9" t="s">
        <v>1515</v>
      </c>
      <c r="F1472" s="7">
        <v>45253</v>
      </c>
      <c r="G1472" s="9" t="s">
        <v>34</v>
      </c>
      <c r="H1472" s="10">
        <v>3800</v>
      </c>
      <c r="I1472" s="9">
        <f t="shared" si="21"/>
        <v>7</v>
      </c>
      <c r="J1472" s="30">
        <f t="shared" si="22"/>
        <v>1</v>
      </c>
      <c r="K1472" s="10" t="str">
        <f t="shared" si="23"/>
        <v>1 month</v>
      </c>
    </row>
    <row r="1473" spans="1:11" x14ac:dyDescent="0.25">
      <c r="A1473" t="s">
        <v>8</v>
      </c>
      <c r="B1473" s="9" t="s">
        <v>21</v>
      </c>
      <c r="C1473" s="9" t="s">
        <v>15</v>
      </c>
      <c r="D1473" s="9" t="s">
        <v>12</v>
      </c>
      <c r="E1473" s="9" t="s">
        <v>1516</v>
      </c>
      <c r="F1473" s="7">
        <v>45248</v>
      </c>
      <c r="G1473" s="9" t="s">
        <v>34</v>
      </c>
      <c r="H1473" s="10">
        <v>2600</v>
      </c>
      <c r="I1473" s="9">
        <f t="shared" si="21"/>
        <v>12</v>
      </c>
      <c r="J1473" s="30">
        <f t="shared" si="22"/>
        <v>1</v>
      </c>
      <c r="K1473" s="10" t="str">
        <f t="shared" si="23"/>
        <v>1 month</v>
      </c>
    </row>
    <row r="1474" spans="1:11" x14ac:dyDescent="0.25">
      <c r="A1474" t="s">
        <v>7</v>
      </c>
      <c r="B1474" s="9" t="s">
        <v>16</v>
      </c>
      <c r="C1474" s="9" t="s">
        <v>10</v>
      </c>
      <c r="D1474" s="9" t="s">
        <v>40</v>
      </c>
      <c r="E1474" s="9" t="s">
        <v>1517</v>
      </c>
      <c r="F1474" s="7">
        <v>45255</v>
      </c>
      <c r="G1474" s="9" t="s">
        <v>34</v>
      </c>
      <c r="H1474" s="10">
        <v>1400</v>
      </c>
      <c r="I1474" s="9">
        <f t="shared" si="21"/>
        <v>5</v>
      </c>
      <c r="J1474" s="30">
        <f t="shared" si="22"/>
        <v>1</v>
      </c>
      <c r="K1474" s="10" t="str">
        <f t="shared" si="23"/>
        <v>1 month</v>
      </c>
    </row>
    <row r="1475" spans="1:11" x14ac:dyDescent="0.25">
      <c r="A1475" t="s">
        <v>9</v>
      </c>
      <c r="B1475" s="9" t="s">
        <v>20</v>
      </c>
      <c r="C1475" s="9" t="s">
        <v>14</v>
      </c>
      <c r="D1475" s="9" t="s">
        <v>13</v>
      </c>
      <c r="E1475" s="9" t="s">
        <v>1518</v>
      </c>
      <c r="F1475" s="7">
        <v>45255</v>
      </c>
      <c r="G1475" s="9" t="s">
        <v>34</v>
      </c>
      <c r="H1475" s="10">
        <v>1300</v>
      </c>
      <c r="I1475" s="9">
        <f t="shared" si="21"/>
        <v>5</v>
      </c>
      <c r="J1475" s="30">
        <f t="shared" si="22"/>
        <v>1</v>
      </c>
      <c r="K1475" s="10" t="str">
        <f t="shared" si="23"/>
        <v>1 month</v>
      </c>
    </row>
    <row r="1476" spans="1:11" x14ac:dyDescent="0.25">
      <c r="A1476" t="s">
        <v>7</v>
      </c>
      <c r="B1476" s="9" t="s">
        <v>17</v>
      </c>
      <c r="C1476" s="9" t="s">
        <v>11</v>
      </c>
      <c r="D1476" s="9" t="s">
        <v>41</v>
      </c>
      <c r="E1476" s="9" t="s">
        <v>1519</v>
      </c>
      <c r="F1476" s="7">
        <v>45241</v>
      </c>
      <c r="G1476" s="9" t="s">
        <v>34</v>
      </c>
      <c r="H1476" s="10">
        <v>5900</v>
      </c>
      <c r="I1476" s="9">
        <f t="shared" si="21"/>
        <v>19</v>
      </c>
      <c r="J1476" s="30">
        <f t="shared" si="22"/>
        <v>1</v>
      </c>
      <c r="K1476" s="10" t="str">
        <f t="shared" si="23"/>
        <v>1 month</v>
      </c>
    </row>
    <row r="1477" spans="1:11" x14ac:dyDescent="0.25">
      <c r="A1477" t="s">
        <v>7</v>
      </c>
      <c r="B1477" s="9" t="s">
        <v>17</v>
      </c>
      <c r="C1477" s="9" t="s">
        <v>11</v>
      </c>
      <c r="D1477" s="9" t="s">
        <v>41</v>
      </c>
      <c r="E1477" s="9" t="s">
        <v>1520</v>
      </c>
      <c r="F1477" s="7">
        <v>45250</v>
      </c>
      <c r="G1477" s="9" t="s">
        <v>34</v>
      </c>
      <c r="H1477" s="10">
        <v>1400</v>
      </c>
      <c r="I1477" s="9">
        <f t="shared" si="21"/>
        <v>10</v>
      </c>
      <c r="J1477" s="30">
        <f t="shared" si="22"/>
        <v>1</v>
      </c>
      <c r="K1477" s="10" t="str">
        <f t="shared" si="23"/>
        <v>1 month</v>
      </c>
    </row>
    <row r="1478" spans="1:11" x14ac:dyDescent="0.25">
      <c r="A1478" t="s">
        <v>8</v>
      </c>
      <c r="B1478" s="9" t="s">
        <v>19</v>
      </c>
      <c r="C1478" s="9" t="s">
        <v>13</v>
      </c>
      <c r="D1478" s="9" t="s">
        <v>13</v>
      </c>
      <c r="E1478" s="9" t="s">
        <v>1521</v>
      </c>
      <c r="F1478" s="7">
        <v>45245</v>
      </c>
      <c r="G1478" s="9" t="s">
        <v>34</v>
      </c>
      <c r="H1478" s="10">
        <v>4000</v>
      </c>
      <c r="I1478" s="9">
        <f t="shared" si="21"/>
        <v>15</v>
      </c>
      <c r="J1478" s="30">
        <f t="shared" si="22"/>
        <v>1</v>
      </c>
      <c r="K1478" s="10" t="str">
        <f t="shared" si="23"/>
        <v>1 month</v>
      </c>
    </row>
    <row r="1479" spans="1:11" x14ac:dyDescent="0.25">
      <c r="A1479" t="s">
        <v>9</v>
      </c>
      <c r="B1479" s="9" t="s">
        <v>20</v>
      </c>
      <c r="C1479" s="9" t="s">
        <v>14</v>
      </c>
      <c r="D1479" s="9" t="s">
        <v>13</v>
      </c>
      <c r="E1479" s="9" t="s">
        <v>1522</v>
      </c>
      <c r="F1479" s="7">
        <v>45234</v>
      </c>
      <c r="G1479" s="9" t="s">
        <v>34</v>
      </c>
      <c r="H1479" s="10">
        <v>4200</v>
      </c>
      <c r="I1479" s="9">
        <f t="shared" si="21"/>
        <v>26</v>
      </c>
      <c r="J1479" s="30">
        <f t="shared" si="22"/>
        <v>1</v>
      </c>
      <c r="K1479" s="10" t="str">
        <f t="shared" si="23"/>
        <v>1 month</v>
      </c>
    </row>
    <row r="1480" spans="1:11" x14ac:dyDescent="0.25">
      <c r="A1480" t="s">
        <v>8</v>
      </c>
      <c r="B1480" s="9" t="s">
        <v>19</v>
      </c>
      <c r="C1480" s="9" t="s">
        <v>13</v>
      </c>
      <c r="D1480" s="9" t="s">
        <v>13</v>
      </c>
      <c r="E1480" s="9" t="s">
        <v>1523</v>
      </c>
      <c r="F1480" s="7">
        <v>45250</v>
      </c>
      <c r="G1480" s="9" t="s">
        <v>34</v>
      </c>
      <c r="H1480" s="10">
        <v>4900</v>
      </c>
      <c r="I1480" s="9">
        <f t="shared" si="21"/>
        <v>10</v>
      </c>
      <c r="J1480" s="30">
        <f t="shared" si="22"/>
        <v>1</v>
      </c>
      <c r="K1480" s="10" t="str">
        <f t="shared" si="23"/>
        <v>1 month</v>
      </c>
    </row>
    <row r="1481" spans="1:11" x14ac:dyDescent="0.25">
      <c r="A1481" t="s">
        <v>9</v>
      </c>
      <c r="B1481" s="9" t="s">
        <v>1042</v>
      </c>
      <c r="C1481" s="9" t="s">
        <v>1043</v>
      </c>
      <c r="D1481" s="9" t="s">
        <v>1044</v>
      </c>
      <c r="E1481" s="9" t="s">
        <v>1524</v>
      </c>
      <c r="F1481" s="7">
        <v>45236</v>
      </c>
      <c r="G1481" s="9" t="s">
        <v>34</v>
      </c>
      <c r="H1481" s="10">
        <v>1100</v>
      </c>
      <c r="I1481" s="9">
        <f t="shared" si="21"/>
        <v>24</v>
      </c>
      <c r="J1481" s="30">
        <f t="shared" si="22"/>
        <v>1</v>
      </c>
      <c r="K1481" s="10" t="str">
        <f t="shared" si="23"/>
        <v>1 month</v>
      </c>
    </row>
    <row r="1482" spans="1:11" x14ac:dyDescent="0.25">
      <c r="A1482" t="s">
        <v>8</v>
      </c>
      <c r="B1482" s="9" t="s">
        <v>20</v>
      </c>
      <c r="C1482" s="9" t="s">
        <v>14</v>
      </c>
      <c r="D1482" s="9" t="s">
        <v>13</v>
      </c>
      <c r="E1482" s="9" t="s">
        <v>1525</v>
      </c>
      <c r="F1482" s="7">
        <v>45247</v>
      </c>
      <c r="G1482" s="9" t="s">
        <v>34</v>
      </c>
      <c r="H1482" s="10">
        <v>1500</v>
      </c>
      <c r="I1482" s="9">
        <f t="shared" si="21"/>
        <v>13</v>
      </c>
      <c r="J1482" s="30">
        <f t="shared" si="22"/>
        <v>1</v>
      </c>
      <c r="K1482" s="10" t="str">
        <f t="shared" si="23"/>
        <v>1 month</v>
      </c>
    </row>
    <row r="1483" spans="1:11" x14ac:dyDescent="0.25">
      <c r="A1483" t="s">
        <v>9</v>
      </c>
      <c r="B1483" s="9" t="s">
        <v>19</v>
      </c>
      <c r="C1483" s="9" t="s">
        <v>13</v>
      </c>
      <c r="D1483" s="9" t="s">
        <v>13</v>
      </c>
      <c r="E1483" s="9" t="s">
        <v>1526</v>
      </c>
      <c r="F1483" s="7">
        <v>45237</v>
      </c>
      <c r="G1483" s="9" t="s">
        <v>34</v>
      </c>
      <c r="H1483" s="10">
        <v>2000</v>
      </c>
      <c r="I1483" s="9">
        <f t="shared" si="21"/>
        <v>23</v>
      </c>
      <c r="J1483" s="30">
        <f t="shared" si="22"/>
        <v>1</v>
      </c>
      <c r="K1483" s="10" t="str">
        <f t="shared" si="23"/>
        <v>1 month</v>
      </c>
    </row>
    <row r="1484" spans="1:11" x14ac:dyDescent="0.25">
      <c r="A1484" t="s">
        <v>9</v>
      </c>
      <c r="B1484" s="9" t="s">
        <v>1042</v>
      </c>
      <c r="C1484" s="9" t="s">
        <v>1043</v>
      </c>
      <c r="D1484" s="9" t="s">
        <v>1044</v>
      </c>
      <c r="E1484" s="9" t="s">
        <v>1527</v>
      </c>
      <c r="F1484" s="7">
        <v>45243</v>
      </c>
      <c r="G1484" s="9" t="s">
        <v>34</v>
      </c>
      <c r="H1484" s="10">
        <v>3400</v>
      </c>
      <c r="I1484" s="9">
        <f t="shared" si="21"/>
        <v>17</v>
      </c>
      <c r="J1484" s="30">
        <f t="shared" si="22"/>
        <v>1</v>
      </c>
      <c r="K1484" s="10" t="str">
        <f t="shared" si="23"/>
        <v>1 month</v>
      </c>
    </row>
    <row r="1485" spans="1:11" x14ac:dyDescent="0.25">
      <c r="A1485" t="s">
        <v>8</v>
      </c>
      <c r="B1485" s="9" t="s">
        <v>18</v>
      </c>
      <c r="C1485" s="9" t="s">
        <v>12</v>
      </c>
      <c r="D1485" s="9" t="s">
        <v>12</v>
      </c>
      <c r="E1485" s="9" t="s">
        <v>1528</v>
      </c>
      <c r="F1485" s="7">
        <v>45253</v>
      </c>
      <c r="G1485" s="9" t="s">
        <v>34</v>
      </c>
      <c r="H1485" s="10">
        <v>4700</v>
      </c>
      <c r="I1485" s="9">
        <f t="shared" si="21"/>
        <v>7</v>
      </c>
      <c r="J1485" s="30">
        <f t="shared" si="22"/>
        <v>1</v>
      </c>
      <c r="K1485" s="10" t="str">
        <f t="shared" si="23"/>
        <v>1 month</v>
      </c>
    </row>
    <row r="1486" spans="1:11" x14ac:dyDescent="0.25">
      <c r="A1486" t="s">
        <v>7</v>
      </c>
      <c r="B1486" s="9" t="s">
        <v>19</v>
      </c>
      <c r="C1486" s="9" t="s">
        <v>13</v>
      </c>
      <c r="D1486" s="9" t="s">
        <v>13</v>
      </c>
      <c r="E1486" s="9" t="s">
        <v>1529</v>
      </c>
      <c r="F1486" s="7">
        <v>45253</v>
      </c>
      <c r="G1486" s="9" t="s">
        <v>34</v>
      </c>
      <c r="H1486" s="10">
        <v>5500</v>
      </c>
      <c r="I1486" s="9">
        <f t="shared" si="21"/>
        <v>7</v>
      </c>
      <c r="J1486" s="30">
        <f t="shared" si="22"/>
        <v>1</v>
      </c>
      <c r="K1486" s="10" t="str">
        <f t="shared" si="23"/>
        <v>1 month</v>
      </c>
    </row>
    <row r="1487" spans="1:11" x14ac:dyDescent="0.25">
      <c r="A1487" t="s">
        <v>9</v>
      </c>
      <c r="B1487" s="9" t="s">
        <v>18</v>
      </c>
      <c r="C1487" s="9" t="s">
        <v>12</v>
      </c>
      <c r="D1487" s="9" t="s">
        <v>12</v>
      </c>
      <c r="E1487" s="9" t="s">
        <v>1530</v>
      </c>
      <c r="F1487" s="7">
        <v>45250</v>
      </c>
      <c r="G1487" s="9" t="s">
        <v>34</v>
      </c>
      <c r="H1487" s="10">
        <v>2000</v>
      </c>
      <c r="I1487" s="9">
        <f t="shared" si="21"/>
        <v>10</v>
      </c>
      <c r="J1487" s="30">
        <f t="shared" si="22"/>
        <v>1</v>
      </c>
      <c r="K1487" s="10" t="str">
        <f t="shared" si="23"/>
        <v>1 month</v>
      </c>
    </row>
    <row r="1488" spans="1:11" x14ac:dyDescent="0.25">
      <c r="A1488" t="s">
        <v>7</v>
      </c>
      <c r="B1488" s="9" t="s">
        <v>19</v>
      </c>
      <c r="C1488" s="9" t="s">
        <v>13</v>
      </c>
      <c r="D1488" s="9" t="s">
        <v>13</v>
      </c>
      <c r="E1488" s="9" t="s">
        <v>1531</v>
      </c>
      <c r="F1488" s="7">
        <v>45240</v>
      </c>
      <c r="G1488" s="9" t="s">
        <v>34</v>
      </c>
      <c r="H1488" s="10">
        <v>5200</v>
      </c>
      <c r="I1488" s="9">
        <f t="shared" si="21"/>
        <v>20</v>
      </c>
      <c r="J1488" s="30">
        <f t="shared" si="22"/>
        <v>1</v>
      </c>
      <c r="K1488" s="10" t="str">
        <f t="shared" si="23"/>
        <v>1 month</v>
      </c>
    </row>
    <row r="1489" spans="1:11" x14ac:dyDescent="0.25">
      <c r="A1489" t="s">
        <v>7</v>
      </c>
      <c r="B1489" s="9" t="s">
        <v>16</v>
      </c>
      <c r="C1489" s="9" t="s">
        <v>10</v>
      </c>
      <c r="D1489" s="9" t="s">
        <v>40</v>
      </c>
      <c r="E1489" s="9" t="s">
        <v>1532</v>
      </c>
      <c r="F1489" s="7">
        <v>45235</v>
      </c>
      <c r="G1489" s="9" t="s">
        <v>34</v>
      </c>
      <c r="H1489" s="10">
        <v>5700</v>
      </c>
      <c r="I1489" s="9">
        <f t="shared" si="21"/>
        <v>25</v>
      </c>
      <c r="J1489" s="30">
        <f t="shared" si="22"/>
        <v>1</v>
      </c>
      <c r="K1489" s="10" t="str">
        <f t="shared" si="23"/>
        <v>1 month</v>
      </c>
    </row>
    <row r="1490" spans="1:11" x14ac:dyDescent="0.25">
      <c r="A1490" t="s">
        <v>8</v>
      </c>
      <c r="B1490" s="9" t="s">
        <v>19</v>
      </c>
      <c r="C1490" s="9" t="s">
        <v>13</v>
      </c>
      <c r="D1490" s="9" t="s">
        <v>13</v>
      </c>
      <c r="E1490" s="9" t="s">
        <v>1533</v>
      </c>
      <c r="F1490" s="7">
        <v>45246</v>
      </c>
      <c r="G1490" s="9" t="s">
        <v>34</v>
      </c>
      <c r="H1490" s="10">
        <v>5300</v>
      </c>
      <c r="I1490" s="9">
        <f t="shared" si="21"/>
        <v>14</v>
      </c>
      <c r="J1490" s="30">
        <f t="shared" si="22"/>
        <v>1</v>
      </c>
      <c r="K1490" s="10" t="str">
        <f t="shared" si="23"/>
        <v>1 month</v>
      </c>
    </row>
    <row r="1491" spans="1:11" x14ac:dyDescent="0.25">
      <c r="A1491" t="s">
        <v>8</v>
      </c>
      <c r="B1491" s="9" t="s">
        <v>21</v>
      </c>
      <c r="C1491" s="9" t="s">
        <v>15</v>
      </c>
      <c r="D1491" s="9" t="s">
        <v>12</v>
      </c>
      <c r="E1491" s="9" t="s">
        <v>1534</v>
      </c>
      <c r="F1491" s="7">
        <v>45253</v>
      </c>
      <c r="G1491" s="9" t="s">
        <v>34</v>
      </c>
      <c r="H1491" s="10">
        <v>2000</v>
      </c>
      <c r="I1491" s="9">
        <f t="shared" si="21"/>
        <v>7</v>
      </c>
      <c r="J1491" s="30">
        <f t="shared" si="22"/>
        <v>1</v>
      </c>
      <c r="K1491" s="10" t="str">
        <f t="shared" si="23"/>
        <v>1 month</v>
      </c>
    </row>
    <row r="1492" spans="1:11" x14ac:dyDescent="0.25">
      <c r="A1492" t="s">
        <v>9</v>
      </c>
      <c r="B1492" s="9" t="s">
        <v>20</v>
      </c>
      <c r="C1492" s="9" t="s">
        <v>14</v>
      </c>
      <c r="D1492" s="9" t="s">
        <v>13</v>
      </c>
      <c r="E1492" s="9" t="s">
        <v>1535</v>
      </c>
      <c r="F1492" s="7">
        <v>45242</v>
      </c>
      <c r="G1492" s="9" t="s">
        <v>34</v>
      </c>
      <c r="H1492" s="10">
        <v>3900</v>
      </c>
      <c r="I1492" s="9">
        <f t="shared" si="21"/>
        <v>18</v>
      </c>
      <c r="J1492" s="30">
        <f t="shared" si="22"/>
        <v>1</v>
      </c>
      <c r="K1492" s="10" t="str">
        <f t="shared" si="23"/>
        <v>1 month</v>
      </c>
    </row>
    <row r="1493" spans="1:11" x14ac:dyDescent="0.25">
      <c r="A1493" t="s">
        <v>9</v>
      </c>
      <c r="B1493" s="9" t="s">
        <v>21</v>
      </c>
      <c r="C1493" s="9" t="s">
        <v>15</v>
      </c>
      <c r="D1493" s="9" t="s">
        <v>12</v>
      </c>
      <c r="E1493" s="9" t="s">
        <v>1536</v>
      </c>
      <c r="F1493" s="7">
        <v>45258</v>
      </c>
      <c r="G1493" s="9" t="s">
        <v>34</v>
      </c>
      <c r="H1493" s="10">
        <v>5300</v>
      </c>
      <c r="I1493" s="9">
        <f t="shared" si="21"/>
        <v>2</v>
      </c>
      <c r="J1493" s="30">
        <f t="shared" si="22"/>
        <v>1</v>
      </c>
      <c r="K1493" s="10" t="str">
        <f t="shared" si="23"/>
        <v>1 month</v>
      </c>
    </row>
    <row r="1494" spans="1:11" x14ac:dyDescent="0.25">
      <c r="A1494" t="s">
        <v>9</v>
      </c>
      <c r="B1494" s="9" t="s">
        <v>18</v>
      </c>
      <c r="C1494" s="9" t="s">
        <v>12</v>
      </c>
      <c r="D1494" s="9" t="s">
        <v>12</v>
      </c>
      <c r="E1494" s="9" t="s">
        <v>1537</v>
      </c>
      <c r="F1494" s="7">
        <v>45231</v>
      </c>
      <c r="G1494" s="9" t="s">
        <v>34</v>
      </c>
      <c r="H1494" s="10">
        <v>1500</v>
      </c>
      <c r="I1494" s="9">
        <f t="shared" si="21"/>
        <v>29</v>
      </c>
      <c r="J1494" s="30">
        <f t="shared" si="22"/>
        <v>1</v>
      </c>
      <c r="K1494" s="10" t="str">
        <f t="shared" si="23"/>
        <v>1 month</v>
      </c>
    </row>
    <row r="1495" spans="1:11" x14ac:dyDescent="0.25">
      <c r="A1495" t="s">
        <v>8</v>
      </c>
      <c r="B1495" s="9" t="s">
        <v>21</v>
      </c>
      <c r="C1495" s="9" t="s">
        <v>15</v>
      </c>
      <c r="D1495" s="9" t="s">
        <v>12</v>
      </c>
      <c r="E1495" s="9" t="s">
        <v>1538</v>
      </c>
      <c r="F1495" s="7">
        <v>45254</v>
      </c>
      <c r="G1495" s="9" t="s">
        <v>34</v>
      </c>
      <c r="H1495" s="10">
        <v>1100</v>
      </c>
      <c r="I1495" s="9">
        <f t="shared" si="21"/>
        <v>6</v>
      </c>
      <c r="J1495" s="30">
        <f t="shared" si="22"/>
        <v>1</v>
      </c>
      <c r="K1495" s="10" t="str">
        <f t="shared" si="23"/>
        <v>1 month</v>
      </c>
    </row>
    <row r="1496" spans="1:11" x14ac:dyDescent="0.25">
      <c r="A1496" t="s">
        <v>8</v>
      </c>
      <c r="B1496" s="9" t="s">
        <v>19</v>
      </c>
      <c r="C1496" s="9" t="s">
        <v>13</v>
      </c>
      <c r="D1496" s="9" t="s">
        <v>13</v>
      </c>
      <c r="E1496" s="9" t="s">
        <v>1539</v>
      </c>
      <c r="F1496" s="7">
        <v>45237</v>
      </c>
      <c r="G1496" s="9" t="s">
        <v>34</v>
      </c>
      <c r="H1496" s="10">
        <v>2100</v>
      </c>
      <c r="I1496" s="9">
        <f t="shared" si="21"/>
        <v>23</v>
      </c>
      <c r="J1496" s="30">
        <f t="shared" si="22"/>
        <v>1</v>
      </c>
      <c r="K1496" s="10" t="str">
        <f t="shared" si="23"/>
        <v>1 month</v>
      </c>
    </row>
    <row r="1497" spans="1:11" x14ac:dyDescent="0.25">
      <c r="A1497" t="s">
        <v>9</v>
      </c>
      <c r="B1497" s="9" t="s">
        <v>18</v>
      </c>
      <c r="C1497" s="9" t="s">
        <v>12</v>
      </c>
      <c r="D1497" s="9" t="s">
        <v>12</v>
      </c>
      <c r="E1497" s="9" t="s">
        <v>1540</v>
      </c>
      <c r="F1497" s="7">
        <v>45241</v>
      </c>
      <c r="G1497" s="9" t="s">
        <v>34</v>
      </c>
      <c r="H1497" s="10">
        <v>4300</v>
      </c>
      <c r="I1497" s="9">
        <f t="shared" si="21"/>
        <v>19</v>
      </c>
      <c r="J1497" s="30">
        <f t="shared" si="22"/>
        <v>1</v>
      </c>
      <c r="K1497" s="10" t="str">
        <f t="shared" si="23"/>
        <v>1 month</v>
      </c>
    </row>
    <row r="1498" spans="1:11" x14ac:dyDescent="0.25">
      <c r="A1498" t="s">
        <v>9</v>
      </c>
      <c r="B1498" s="9" t="s">
        <v>16</v>
      </c>
      <c r="C1498" s="9" t="s">
        <v>10</v>
      </c>
      <c r="D1498" s="9" t="s">
        <v>40</v>
      </c>
      <c r="E1498" s="9" t="s">
        <v>1541</v>
      </c>
      <c r="F1498" s="7">
        <v>45239</v>
      </c>
      <c r="G1498" s="9" t="s">
        <v>34</v>
      </c>
      <c r="H1498" s="10">
        <v>2800</v>
      </c>
      <c r="I1498" s="9">
        <f t="shared" si="21"/>
        <v>21</v>
      </c>
      <c r="J1498" s="30">
        <f t="shared" si="22"/>
        <v>1</v>
      </c>
      <c r="K1498" s="10" t="str">
        <f t="shared" si="23"/>
        <v>1 month</v>
      </c>
    </row>
    <row r="1499" spans="1:11" x14ac:dyDescent="0.25">
      <c r="A1499" t="s">
        <v>8</v>
      </c>
      <c r="B1499" s="9" t="s">
        <v>1042</v>
      </c>
      <c r="C1499" s="9" t="s">
        <v>1043</v>
      </c>
      <c r="D1499" s="9" t="s">
        <v>1044</v>
      </c>
      <c r="E1499" s="9" t="s">
        <v>1542</v>
      </c>
      <c r="F1499" s="7">
        <v>45254</v>
      </c>
      <c r="G1499" s="9" t="s">
        <v>34</v>
      </c>
      <c r="H1499" s="10">
        <v>3500</v>
      </c>
      <c r="I1499" s="9">
        <f t="shared" si="21"/>
        <v>6</v>
      </c>
      <c r="J1499" s="30">
        <f t="shared" si="22"/>
        <v>1</v>
      </c>
      <c r="K1499" s="10" t="str">
        <f t="shared" si="23"/>
        <v>1 month</v>
      </c>
    </row>
    <row r="1500" spans="1:11" x14ac:dyDescent="0.25">
      <c r="A1500" t="s">
        <v>8</v>
      </c>
      <c r="B1500" s="9" t="s">
        <v>20</v>
      </c>
      <c r="C1500" s="9" t="s">
        <v>14</v>
      </c>
      <c r="D1500" s="9" t="s">
        <v>13</v>
      </c>
      <c r="E1500" s="9" t="s">
        <v>1543</v>
      </c>
      <c r="F1500" s="7">
        <v>45259</v>
      </c>
      <c r="G1500" s="9" t="s">
        <v>34</v>
      </c>
      <c r="H1500" s="10">
        <v>2500</v>
      </c>
      <c r="I1500" s="9">
        <f t="shared" si="21"/>
        <v>1</v>
      </c>
      <c r="J1500" s="30">
        <f t="shared" si="22"/>
        <v>1</v>
      </c>
      <c r="K1500" s="10" t="str">
        <f t="shared" si="23"/>
        <v>1 month</v>
      </c>
    </row>
    <row r="1501" spans="1:11" x14ac:dyDescent="0.25">
      <c r="A1501" t="s">
        <v>7</v>
      </c>
      <c r="B1501" s="9" t="s">
        <v>19</v>
      </c>
      <c r="C1501" s="9" t="s">
        <v>13</v>
      </c>
      <c r="D1501" s="9" t="s">
        <v>13</v>
      </c>
      <c r="E1501" s="9" t="s">
        <v>1544</v>
      </c>
      <c r="F1501" s="7">
        <v>45249</v>
      </c>
      <c r="G1501" s="9" t="s">
        <v>34</v>
      </c>
      <c r="H1501" s="10">
        <v>5300</v>
      </c>
      <c r="I1501" s="9">
        <f t="shared" si="21"/>
        <v>11</v>
      </c>
      <c r="J1501" s="30">
        <f t="shared" si="22"/>
        <v>1</v>
      </c>
      <c r="K1501" s="10" t="str">
        <f t="shared" si="23"/>
        <v>1 month</v>
      </c>
    </row>
    <row r="1502" spans="1:11" x14ac:dyDescent="0.25">
      <c r="A1502" t="s">
        <v>8</v>
      </c>
      <c r="B1502" s="9" t="s">
        <v>19</v>
      </c>
      <c r="C1502" s="9" t="s">
        <v>13</v>
      </c>
      <c r="D1502" s="9" t="s">
        <v>13</v>
      </c>
      <c r="E1502" s="9" t="s">
        <v>1545</v>
      </c>
      <c r="F1502" s="7">
        <v>45255</v>
      </c>
      <c r="G1502" s="9" t="s">
        <v>34</v>
      </c>
      <c r="H1502" s="10">
        <v>1500</v>
      </c>
      <c r="I1502" s="9">
        <f t="shared" si="21"/>
        <v>5</v>
      </c>
      <c r="J1502" s="30">
        <f t="shared" si="22"/>
        <v>1</v>
      </c>
      <c r="K1502" s="10" t="str">
        <f t="shared" si="23"/>
        <v>1 month</v>
      </c>
    </row>
    <row r="1503" spans="1:11" x14ac:dyDescent="0.25">
      <c r="A1503" t="s">
        <v>8</v>
      </c>
      <c r="B1503" s="9" t="s">
        <v>1042</v>
      </c>
      <c r="C1503" s="9" t="s">
        <v>1043</v>
      </c>
      <c r="D1503" s="9" t="s">
        <v>1044</v>
      </c>
      <c r="E1503" s="9" t="s">
        <v>1546</v>
      </c>
      <c r="F1503" s="7">
        <v>45231</v>
      </c>
      <c r="G1503" s="9" t="s">
        <v>34</v>
      </c>
      <c r="H1503" s="10">
        <v>5400</v>
      </c>
      <c r="I1503" s="9">
        <f t="shared" si="21"/>
        <v>29</v>
      </c>
      <c r="J1503" s="30">
        <f t="shared" si="22"/>
        <v>1</v>
      </c>
      <c r="K1503" s="10" t="str">
        <f t="shared" si="23"/>
        <v>1 month</v>
      </c>
    </row>
    <row r="1504" spans="1:11" x14ac:dyDescent="0.25">
      <c r="A1504" t="s">
        <v>8</v>
      </c>
      <c r="B1504" s="9" t="s">
        <v>16</v>
      </c>
      <c r="C1504" s="9" t="s">
        <v>10</v>
      </c>
      <c r="D1504" s="9" t="s">
        <v>40</v>
      </c>
      <c r="E1504" s="9" t="s">
        <v>1547</v>
      </c>
      <c r="F1504" s="7">
        <v>45254</v>
      </c>
      <c r="G1504" s="9" t="s">
        <v>34</v>
      </c>
      <c r="H1504" s="10">
        <v>1400</v>
      </c>
      <c r="I1504" s="9">
        <f t="shared" si="21"/>
        <v>6</v>
      </c>
      <c r="J1504" s="30">
        <f t="shared" si="22"/>
        <v>1</v>
      </c>
      <c r="K1504" s="10" t="str">
        <f t="shared" si="23"/>
        <v>1 month</v>
      </c>
    </row>
    <row r="1505" spans="1:11" x14ac:dyDescent="0.25">
      <c r="A1505" t="s">
        <v>9</v>
      </c>
      <c r="B1505" s="9" t="s">
        <v>18</v>
      </c>
      <c r="C1505" s="9" t="s">
        <v>12</v>
      </c>
      <c r="D1505" s="9" t="s">
        <v>12</v>
      </c>
      <c r="E1505" s="9" t="s">
        <v>1548</v>
      </c>
      <c r="F1505" s="7">
        <v>45248</v>
      </c>
      <c r="G1505" s="9" t="s">
        <v>34</v>
      </c>
      <c r="H1505" s="10">
        <v>4900</v>
      </c>
      <c r="I1505" s="9">
        <f t="shared" si="21"/>
        <v>12</v>
      </c>
      <c r="J1505" s="30">
        <f t="shared" si="22"/>
        <v>1</v>
      </c>
      <c r="K1505" s="10" t="str">
        <f t="shared" si="23"/>
        <v>1 month</v>
      </c>
    </row>
    <row r="1506" spans="1:11" x14ac:dyDescent="0.25">
      <c r="A1506" t="s">
        <v>7</v>
      </c>
      <c r="B1506" s="9" t="s">
        <v>21</v>
      </c>
      <c r="C1506" s="9" t="s">
        <v>15</v>
      </c>
      <c r="D1506" s="9" t="s">
        <v>12</v>
      </c>
      <c r="E1506" s="9" t="s">
        <v>1549</v>
      </c>
      <c r="F1506" s="7">
        <v>45253</v>
      </c>
      <c r="G1506" s="9" t="s">
        <v>34</v>
      </c>
      <c r="H1506" s="10">
        <v>1000</v>
      </c>
      <c r="I1506" s="9">
        <f t="shared" si="21"/>
        <v>7</v>
      </c>
      <c r="J1506" s="30">
        <f t="shared" si="22"/>
        <v>1</v>
      </c>
      <c r="K1506" s="10" t="str">
        <f t="shared" si="23"/>
        <v>1 month</v>
      </c>
    </row>
    <row r="1507" spans="1:11" x14ac:dyDescent="0.25">
      <c r="A1507" t="s">
        <v>7</v>
      </c>
      <c r="B1507" s="9" t="s">
        <v>19</v>
      </c>
      <c r="C1507" s="9" t="s">
        <v>13</v>
      </c>
      <c r="D1507" s="9" t="s">
        <v>13</v>
      </c>
      <c r="E1507" s="9" t="s">
        <v>1550</v>
      </c>
      <c r="F1507" s="7">
        <v>45245</v>
      </c>
      <c r="G1507" s="9" t="s">
        <v>34</v>
      </c>
      <c r="H1507" s="10">
        <v>4000</v>
      </c>
      <c r="I1507" s="9">
        <f t="shared" si="21"/>
        <v>15</v>
      </c>
      <c r="J1507" s="30">
        <f t="shared" si="22"/>
        <v>1</v>
      </c>
      <c r="K1507" s="10" t="str">
        <f t="shared" si="23"/>
        <v>1 month</v>
      </c>
    </row>
    <row r="1508" spans="1:11" x14ac:dyDescent="0.25">
      <c r="A1508" t="s">
        <v>7</v>
      </c>
      <c r="B1508" s="9" t="s">
        <v>1042</v>
      </c>
      <c r="C1508" s="9" t="s">
        <v>1043</v>
      </c>
      <c r="D1508" s="9" t="s">
        <v>1044</v>
      </c>
      <c r="E1508" s="9" t="s">
        <v>1551</v>
      </c>
      <c r="F1508" s="7">
        <v>45254</v>
      </c>
      <c r="G1508" s="9" t="s">
        <v>34</v>
      </c>
      <c r="H1508" s="10">
        <v>4600</v>
      </c>
      <c r="I1508" s="9">
        <f t="shared" si="21"/>
        <v>6</v>
      </c>
      <c r="J1508" s="30">
        <f t="shared" si="22"/>
        <v>1</v>
      </c>
      <c r="K1508" s="10" t="str">
        <f t="shared" si="23"/>
        <v>1 month</v>
      </c>
    </row>
    <row r="1509" spans="1:11" x14ac:dyDescent="0.25">
      <c r="A1509" t="s">
        <v>7</v>
      </c>
      <c r="B1509" s="9" t="s">
        <v>17</v>
      </c>
      <c r="C1509" s="9" t="s">
        <v>11</v>
      </c>
      <c r="D1509" s="9" t="s">
        <v>41</v>
      </c>
      <c r="E1509" s="9" t="s">
        <v>1552</v>
      </c>
      <c r="F1509" s="7">
        <v>45250</v>
      </c>
      <c r="G1509" s="9" t="s">
        <v>34</v>
      </c>
      <c r="H1509" s="10">
        <v>2200</v>
      </c>
      <c r="I1509" s="9">
        <f t="shared" si="21"/>
        <v>10</v>
      </c>
      <c r="J1509" s="30">
        <f t="shared" si="22"/>
        <v>1</v>
      </c>
      <c r="K1509" s="10" t="str">
        <f t="shared" si="23"/>
        <v>1 month</v>
      </c>
    </row>
    <row r="1510" spans="1:11" x14ac:dyDescent="0.25">
      <c r="A1510" t="s">
        <v>7</v>
      </c>
      <c r="B1510" s="9" t="s">
        <v>16</v>
      </c>
      <c r="C1510" s="9" t="s">
        <v>10</v>
      </c>
      <c r="D1510" s="9" t="s">
        <v>40</v>
      </c>
      <c r="E1510" s="9" t="s">
        <v>1553</v>
      </c>
      <c r="F1510" s="7">
        <v>45242</v>
      </c>
      <c r="G1510" s="9" t="s">
        <v>34</v>
      </c>
      <c r="H1510" s="10">
        <v>5400</v>
      </c>
      <c r="I1510" s="9">
        <f t="shared" si="21"/>
        <v>18</v>
      </c>
      <c r="J1510" s="30">
        <f t="shared" si="22"/>
        <v>1</v>
      </c>
      <c r="K1510" s="10" t="str">
        <f t="shared" si="23"/>
        <v>1 month</v>
      </c>
    </row>
    <row r="1511" spans="1:11" x14ac:dyDescent="0.25">
      <c r="A1511" t="s">
        <v>9</v>
      </c>
      <c r="B1511" s="9" t="s">
        <v>17</v>
      </c>
      <c r="C1511" s="9" t="s">
        <v>11</v>
      </c>
      <c r="D1511" s="9" t="s">
        <v>41</v>
      </c>
      <c r="E1511" s="9" t="s">
        <v>1554</v>
      </c>
      <c r="F1511" s="7">
        <v>45235</v>
      </c>
      <c r="G1511" s="9" t="s">
        <v>34</v>
      </c>
      <c r="H1511" s="10">
        <v>2000</v>
      </c>
      <c r="I1511" s="9">
        <f t="shared" si="21"/>
        <v>25</v>
      </c>
      <c r="J1511" s="30">
        <f t="shared" si="22"/>
        <v>1</v>
      </c>
      <c r="K1511" s="10" t="str">
        <f t="shared" si="23"/>
        <v>1 month</v>
      </c>
    </row>
    <row r="1512" spans="1:11" x14ac:dyDescent="0.25">
      <c r="A1512" t="s">
        <v>7</v>
      </c>
      <c r="B1512" s="9" t="s">
        <v>16</v>
      </c>
      <c r="C1512" s="9" t="s">
        <v>10</v>
      </c>
      <c r="D1512" s="9" t="s">
        <v>40</v>
      </c>
      <c r="E1512" s="9" t="s">
        <v>1555</v>
      </c>
      <c r="F1512" s="7">
        <v>45251</v>
      </c>
      <c r="G1512" s="9" t="s">
        <v>34</v>
      </c>
      <c r="H1512" s="10">
        <v>5600</v>
      </c>
      <c r="I1512" s="9">
        <f t="shared" si="21"/>
        <v>9</v>
      </c>
      <c r="J1512" s="30">
        <f t="shared" si="22"/>
        <v>1</v>
      </c>
      <c r="K1512" s="10" t="str">
        <f t="shared" si="23"/>
        <v>1 month</v>
      </c>
    </row>
    <row r="1513" spans="1:11" x14ac:dyDescent="0.25">
      <c r="A1513" t="s">
        <v>9</v>
      </c>
      <c r="B1513" s="9" t="s">
        <v>17</v>
      </c>
      <c r="C1513" s="9" t="s">
        <v>11</v>
      </c>
      <c r="D1513" s="9" t="s">
        <v>41</v>
      </c>
      <c r="E1513" s="9" t="s">
        <v>1556</v>
      </c>
      <c r="F1513" s="7">
        <v>45251</v>
      </c>
      <c r="G1513" s="9" t="s">
        <v>34</v>
      </c>
      <c r="H1513" s="10">
        <v>1600</v>
      </c>
      <c r="I1513" s="9">
        <f t="shared" si="21"/>
        <v>9</v>
      </c>
      <c r="J1513" s="30">
        <f t="shared" si="22"/>
        <v>1</v>
      </c>
      <c r="K1513" s="10" t="str">
        <f t="shared" si="23"/>
        <v>1 month</v>
      </c>
    </row>
    <row r="1514" spans="1:11" x14ac:dyDescent="0.25">
      <c r="A1514" t="s">
        <v>9</v>
      </c>
      <c r="B1514" s="9" t="s">
        <v>16</v>
      </c>
      <c r="C1514" s="9" t="s">
        <v>10</v>
      </c>
      <c r="D1514" s="9" t="s">
        <v>40</v>
      </c>
      <c r="E1514" s="9" t="s">
        <v>1557</v>
      </c>
      <c r="F1514" s="7">
        <v>45232</v>
      </c>
      <c r="G1514" s="9" t="s">
        <v>34</v>
      </c>
      <c r="H1514" s="10">
        <v>1200</v>
      </c>
      <c r="I1514" s="9">
        <f t="shared" si="21"/>
        <v>28</v>
      </c>
      <c r="J1514" s="30">
        <f t="shared" si="22"/>
        <v>1</v>
      </c>
      <c r="K1514" s="10" t="str">
        <f t="shared" si="23"/>
        <v>1 month</v>
      </c>
    </row>
    <row r="1515" spans="1:11" x14ac:dyDescent="0.25">
      <c r="A1515" t="s">
        <v>7</v>
      </c>
      <c r="B1515" s="9" t="s">
        <v>20</v>
      </c>
      <c r="C1515" s="9" t="s">
        <v>14</v>
      </c>
      <c r="D1515" s="9" t="s">
        <v>13</v>
      </c>
      <c r="E1515" s="9" t="s">
        <v>1558</v>
      </c>
      <c r="F1515" s="7">
        <v>45236</v>
      </c>
      <c r="G1515" s="9" t="s">
        <v>34</v>
      </c>
      <c r="H1515" s="10">
        <v>1000</v>
      </c>
      <c r="I1515" s="9">
        <f t="shared" ref="I1515:I1578" si="24">$B$1-F1515</f>
        <v>24</v>
      </c>
      <c r="J1515" s="30">
        <f t="shared" ref="J1515:J1578" si="25">DATEDIF(F1515,$B$1,"m")+1</f>
        <v>1</v>
      </c>
      <c r="K1515" s="10" t="str">
        <f t="shared" ref="K1515:K1578" si="26">VLOOKUP(J1515,$M$4:$N$10,2,1)</f>
        <v>1 month</v>
      </c>
    </row>
    <row r="1516" spans="1:11" x14ac:dyDescent="0.25">
      <c r="A1516" t="s">
        <v>9</v>
      </c>
      <c r="B1516" s="9" t="s">
        <v>21</v>
      </c>
      <c r="C1516" s="9" t="s">
        <v>15</v>
      </c>
      <c r="D1516" s="9" t="s">
        <v>12</v>
      </c>
      <c r="E1516" s="9" t="s">
        <v>1559</v>
      </c>
      <c r="F1516" s="7">
        <v>45242</v>
      </c>
      <c r="G1516" s="9" t="s">
        <v>34</v>
      </c>
      <c r="H1516" s="10">
        <v>2200</v>
      </c>
      <c r="I1516" s="9">
        <f t="shared" si="24"/>
        <v>18</v>
      </c>
      <c r="J1516" s="30">
        <f t="shared" si="25"/>
        <v>1</v>
      </c>
      <c r="K1516" s="10" t="str">
        <f t="shared" si="26"/>
        <v>1 month</v>
      </c>
    </row>
    <row r="1517" spans="1:11" x14ac:dyDescent="0.25">
      <c r="A1517" t="s">
        <v>9</v>
      </c>
      <c r="B1517" s="9" t="s">
        <v>1042</v>
      </c>
      <c r="C1517" s="9" t="s">
        <v>1043</v>
      </c>
      <c r="D1517" s="9" t="s">
        <v>1044</v>
      </c>
      <c r="E1517" s="9" t="s">
        <v>1560</v>
      </c>
      <c r="F1517" s="7">
        <v>45241</v>
      </c>
      <c r="G1517" s="9" t="s">
        <v>34</v>
      </c>
      <c r="H1517" s="10">
        <v>4500</v>
      </c>
      <c r="I1517" s="9">
        <f t="shared" si="24"/>
        <v>19</v>
      </c>
      <c r="J1517" s="30">
        <f t="shared" si="25"/>
        <v>1</v>
      </c>
      <c r="K1517" s="10" t="str">
        <f t="shared" si="26"/>
        <v>1 month</v>
      </c>
    </row>
    <row r="1518" spans="1:11" x14ac:dyDescent="0.25">
      <c r="A1518" t="s">
        <v>9</v>
      </c>
      <c r="B1518" s="9" t="s">
        <v>21</v>
      </c>
      <c r="C1518" s="9" t="s">
        <v>15</v>
      </c>
      <c r="D1518" s="9" t="s">
        <v>12</v>
      </c>
      <c r="E1518" s="9" t="s">
        <v>1561</v>
      </c>
      <c r="F1518" s="7">
        <v>45234</v>
      </c>
      <c r="G1518" s="9" t="s">
        <v>34</v>
      </c>
      <c r="H1518" s="10">
        <v>3700</v>
      </c>
      <c r="I1518" s="9">
        <f t="shared" si="24"/>
        <v>26</v>
      </c>
      <c r="J1518" s="30">
        <f t="shared" si="25"/>
        <v>1</v>
      </c>
      <c r="K1518" s="10" t="str">
        <f t="shared" si="26"/>
        <v>1 month</v>
      </c>
    </row>
    <row r="1519" spans="1:11" x14ac:dyDescent="0.25">
      <c r="A1519" t="s">
        <v>9</v>
      </c>
      <c r="B1519" s="9" t="s">
        <v>17</v>
      </c>
      <c r="C1519" s="9" t="s">
        <v>11</v>
      </c>
      <c r="D1519" s="9" t="s">
        <v>41</v>
      </c>
      <c r="E1519" s="9" t="s">
        <v>1562</v>
      </c>
      <c r="F1519" s="7">
        <v>45231</v>
      </c>
      <c r="G1519" s="9" t="s">
        <v>34</v>
      </c>
      <c r="H1519" s="10">
        <v>2800</v>
      </c>
      <c r="I1519" s="9">
        <f t="shared" si="24"/>
        <v>29</v>
      </c>
      <c r="J1519" s="30">
        <f t="shared" si="25"/>
        <v>1</v>
      </c>
      <c r="K1519" s="10" t="str">
        <f t="shared" si="26"/>
        <v>1 month</v>
      </c>
    </row>
    <row r="1520" spans="1:11" x14ac:dyDescent="0.25">
      <c r="A1520" t="s">
        <v>9</v>
      </c>
      <c r="B1520" s="9" t="s">
        <v>17</v>
      </c>
      <c r="C1520" s="9" t="s">
        <v>11</v>
      </c>
      <c r="D1520" s="9" t="s">
        <v>41</v>
      </c>
      <c r="E1520" s="9" t="s">
        <v>1563</v>
      </c>
      <c r="F1520" s="7">
        <v>45243</v>
      </c>
      <c r="G1520" s="9" t="s">
        <v>34</v>
      </c>
      <c r="H1520" s="10">
        <v>5100</v>
      </c>
      <c r="I1520" s="9">
        <f t="shared" si="24"/>
        <v>17</v>
      </c>
      <c r="J1520" s="30">
        <f t="shared" si="25"/>
        <v>1</v>
      </c>
      <c r="K1520" s="10" t="str">
        <f t="shared" si="26"/>
        <v>1 month</v>
      </c>
    </row>
    <row r="1521" spans="1:11" x14ac:dyDescent="0.25">
      <c r="A1521" t="s">
        <v>8</v>
      </c>
      <c r="B1521" s="9" t="s">
        <v>18</v>
      </c>
      <c r="C1521" s="9" t="s">
        <v>12</v>
      </c>
      <c r="D1521" s="9" t="s">
        <v>12</v>
      </c>
      <c r="E1521" s="9" t="s">
        <v>1564</v>
      </c>
      <c r="F1521" s="7">
        <v>45244</v>
      </c>
      <c r="G1521" s="9" t="s">
        <v>34</v>
      </c>
      <c r="H1521" s="10">
        <v>5900</v>
      </c>
      <c r="I1521" s="9">
        <f t="shared" si="24"/>
        <v>16</v>
      </c>
      <c r="J1521" s="30">
        <f t="shared" si="25"/>
        <v>1</v>
      </c>
      <c r="K1521" s="10" t="str">
        <f t="shared" si="26"/>
        <v>1 month</v>
      </c>
    </row>
    <row r="1522" spans="1:11" x14ac:dyDescent="0.25">
      <c r="A1522" t="s">
        <v>8</v>
      </c>
      <c r="B1522" s="9" t="s">
        <v>18</v>
      </c>
      <c r="C1522" s="9" t="s">
        <v>12</v>
      </c>
      <c r="D1522" s="9" t="s">
        <v>12</v>
      </c>
      <c r="E1522" s="9" t="s">
        <v>1565</v>
      </c>
      <c r="F1522" s="7">
        <v>45248</v>
      </c>
      <c r="G1522" s="9" t="s">
        <v>34</v>
      </c>
      <c r="H1522" s="10">
        <v>2600</v>
      </c>
      <c r="I1522" s="9">
        <f t="shared" si="24"/>
        <v>12</v>
      </c>
      <c r="J1522" s="30">
        <f t="shared" si="25"/>
        <v>1</v>
      </c>
      <c r="K1522" s="10" t="str">
        <f t="shared" si="26"/>
        <v>1 month</v>
      </c>
    </row>
    <row r="1523" spans="1:11" x14ac:dyDescent="0.25">
      <c r="A1523" t="s">
        <v>7</v>
      </c>
      <c r="B1523" s="9" t="s">
        <v>21</v>
      </c>
      <c r="C1523" s="9" t="s">
        <v>15</v>
      </c>
      <c r="D1523" s="9" t="s">
        <v>12</v>
      </c>
      <c r="E1523" s="9" t="s">
        <v>1566</v>
      </c>
      <c r="F1523" s="7">
        <v>45240</v>
      </c>
      <c r="G1523" s="9" t="s">
        <v>34</v>
      </c>
      <c r="H1523" s="10">
        <v>1600</v>
      </c>
      <c r="I1523" s="9">
        <f t="shared" si="24"/>
        <v>20</v>
      </c>
      <c r="J1523" s="30">
        <f t="shared" si="25"/>
        <v>1</v>
      </c>
      <c r="K1523" s="10" t="str">
        <f t="shared" si="26"/>
        <v>1 month</v>
      </c>
    </row>
    <row r="1524" spans="1:11" x14ac:dyDescent="0.25">
      <c r="A1524" t="s">
        <v>8</v>
      </c>
      <c r="B1524" s="9" t="s">
        <v>20</v>
      </c>
      <c r="C1524" s="9" t="s">
        <v>14</v>
      </c>
      <c r="D1524" s="9" t="s">
        <v>13</v>
      </c>
      <c r="E1524" s="9" t="s">
        <v>1567</v>
      </c>
      <c r="F1524" s="7">
        <v>45254</v>
      </c>
      <c r="G1524" s="9" t="s">
        <v>34</v>
      </c>
      <c r="H1524" s="10">
        <v>5000</v>
      </c>
      <c r="I1524" s="9">
        <f t="shared" si="24"/>
        <v>6</v>
      </c>
      <c r="J1524" s="30">
        <f t="shared" si="25"/>
        <v>1</v>
      </c>
      <c r="K1524" s="10" t="str">
        <f t="shared" si="26"/>
        <v>1 month</v>
      </c>
    </row>
    <row r="1525" spans="1:11" x14ac:dyDescent="0.25">
      <c r="A1525" t="s">
        <v>7</v>
      </c>
      <c r="B1525" s="9" t="s">
        <v>21</v>
      </c>
      <c r="C1525" s="9" t="s">
        <v>15</v>
      </c>
      <c r="D1525" s="9" t="s">
        <v>12</v>
      </c>
      <c r="E1525" s="9" t="s">
        <v>1568</v>
      </c>
      <c r="F1525" s="7">
        <v>45245</v>
      </c>
      <c r="G1525" s="9" t="s">
        <v>34</v>
      </c>
      <c r="H1525" s="10">
        <v>4500</v>
      </c>
      <c r="I1525" s="9">
        <f t="shared" si="24"/>
        <v>15</v>
      </c>
      <c r="J1525" s="30">
        <f t="shared" si="25"/>
        <v>1</v>
      </c>
      <c r="K1525" s="10" t="str">
        <f t="shared" si="26"/>
        <v>1 month</v>
      </c>
    </row>
    <row r="1526" spans="1:11" x14ac:dyDescent="0.25">
      <c r="A1526" t="s">
        <v>8</v>
      </c>
      <c r="B1526" s="9" t="s">
        <v>18</v>
      </c>
      <c r="C1526" s="9" t="s">
        <v>12</v>
      </c>
      <c r="D1526" s="9" t="s">
        <v>12</v>
      </c>
      <c r="E1526" s="9" t="s">
        <v>1569</v>
      </c>
      <c r="F1526" s="7">
        <v>45246</v>
      </c>
      <c r="G1526" s="9" t="s">
        <v>34</v>
      </c>
      <c r="H1526" s="10">
        <v>1800</v>
      </c>
      <c r="I1526" s="9">
        <f t="shared" si="24"/>
        <v>14</v>
      </c>
      <c r="J1526" s="30">
        <f t="shared" si="25"/>
        <v>1</v>
      </c>
      <c r="K1526" s="10" t="str">
        <f t="shared" si="26"/>
        <v>1 month</v>
      </c>
    </row>
    <row r="1527" spans="1:11" x14ac:dyDescent="0.25">
      <c r="A1527" t="s">
        <v>9</v>
      </c>
      <c r="B1527" s="9" t="s">
        <v>16</v>
      </c>
      <c r="C1527" s="9" t="s">
        <v>10</v>
      </c>
      <c r="D1527" s="9" t="s">
        <v>40</v>
      </c>
      <c r="E1527" s="9" t="s">
        <v>1570</v>
      </c>
      <c r="F1527" s="7">
        <v>45239</v>
      </c>
      <c r="G1527" s="9" t="s">
        <v>34</v>
      </c>
      <c r="H1527" s="10">
        <v>1700</v>
      </c>
      <c r="I1527" s="9">
        <f t="shared" si="24"/>
        <v>21</v>
      </c>
      <c r="J1527" s="30">
        <f t="shared" si="25"/>
        <v>1</v>
      </c>
      <c r="K1527" s="10" t="str">
        <f t="shared" si="26"/>
        <v>1 month</v>
      </c>
    </row>
    <row r="1528" spans="1:11" x14ac:dyDescent="0.25">
      <c r="A1528" t="s">
        <v>9</v>
      </c>
      <c r="B1528" s="9" t="s">
        <v>1042</v>
      </c>
      <c r="C1528" s="9" t="s">
        <v>1043</v>
      </c>
      <c r="D1528" s="9" t="s">
        <v>1044</v>
      </c>
      <c r="E1528" s="9" t="s">
        <v>1571</v>
      </c>
      <c r="F1528" s="7">
        <v>45236</v>
      </c>
      <c r="G1528" s="9" t="s">
        <v>34</v>
      </c>
      <c r="H1528" s="10">
        <v>2000</v>
      </c>
      <c r="I1528" s="9">
        <f t="shared" si="24"/>
        <v>24</v>
      </c>
      <c r="J1528" s="30">
        <f t="shared" si="25"/>
        <v>1</v>
      </c>
      <c r="K1528" s="10" t="str">
        <f t="shared" si="26"/>
        <v>1 month</v>
      </c>
    </row>
    <row r="1529" spans="1:11" x14ac:dyDescent="0.25">
      <c r="A1529" t="s">
        <v>7</v>
      </c>
      <c r="B1529" s="9" t="s">
        <v>17</v>
      </c>
      <c r="C1529" s="9" t="s">
        <v>11</v>
      </c>
      <c r="D1529" s="9" t="s">
        <v>41</v>
      </c>
      <c r="E1529" s="9" t="s">
        <v>1572</v>
      </c>
      <c r="F1529" s="7">
        <v>45245</v>
      </c>
      <c r="G1529" s="9" t="s">
        <v>34</v>
      </c>
      <c r="H1529" s="10">
        <v>2100</v>
      </c>
      <c r="I1529" s="9">
        <f t="shared" si="24"/>
        <v>15</v>
      </c>
      <c r="J1529" s="30">
        <f t="shared" si="25"/>
        <v>1</v>
      </c>
      <c r="K1529" s="10" t="str">
        <f t="shared" si="26"/>
        <v>1 month</v>
      </c>
    </row>
    <row r="1530" spans="1:11" x14ac:dyDescent="0.25">
      <c r="A1530" t="s">
        <v>7</v>
      </c>
      <c r="B1530" s="9" t="s">
        <v>17</v>
      </c>
      <c r="C1530" s="9" t="s">
        <v>11</v>
      </c>
      <c r="D1530" s="9" t="s">
        <v>41</v>
      </c>
      <c r="E1530" s="9" t="s">
        <v>1573</v>
      </c>
      <c r="F1530" s="7">
        <v>45231</v>
      </c>
      <c r="G1530" s="9" t="s">
        <v>34</v>
      </c>
      <c r="H1530" s="10">
        <v>4400</v>
      </c>
      <c r="I1530" s="9">
        <f t="shared" si="24"/>
        <v>29</v>
      </c>
      <c r="J1530" s="30">
        <f t="shared" si="25"/>
        <v>1</v>
      </c>
      <c r="K1530" s="10" t="str">
        <f t="shared" si="26"/>
        <v>1 month</v>
      </c>
    </row>
    <row r="1531" spans="1:11" x14ac:dyDescent="0.25">
      <c r="A1531" t="s">
        <v>8</v>
      </c>
      <c r="B1531" s="9" t="s">
        <v>17</v>
      </c>
      <c r="C1531" s="9" t="s">
        <v>11</v>
      </c>
      <c r="D1531" s="9" t="s">
        <v>41</v>
      </c>
      <c r="E1531" s="9" t="s">
        <v>1574</v>
      </c>
      <c r="F1531" s="7">
        <v>45240</v>
      </c>
      <c r="G1531" s="9" t="s">
        <v>34</v>
      </c>
      <c r="H1531" s="10">
        <v>2000</v>
      </c>
      <c r="I1531" s="9">
        <f t="shared" si="24"/>
        <v>20</v>
      </c>
      <c r="J1531" s="30">
        <f t="shared" si="25"/>
        <v>1</v>
      </c>
      <c r="K1531" s="10" t="str">
        <f t="shared" si="26"/>
        <v>1 month</v>
      </c>
    </row>
    <row r="1532" spans="1:11" x14ac:dyDescent="0.25">
      <c r="A1532" t="s">
        <v>8</v>
      </c>
      <c r="B1532" s="9" t="s">
        <v>21</v>
      </c>
      <c r="C1532" s="9" t="s">
        <v>15</v>
      </c>
      <c r="D1532" s="9" t="s">
        <v>12</v>
      </c>
      <c r="E1532" s="9" t="s">
        <v>1575</v>
      </c>
      <c r="F1532" s="7">
        <v>45248</v>
      </c>
      <c r="G1532" s="9" t="s">
        <v>34</v>
      </c>
      <c r="H1532" s="10">
        <v>4600</v>
      </c>
      <c r="I1532" s="9">
        <f t="shared" si="24"/>
        <v>12</v>
      </c>
      <c r="J1532" s="30">
        <f t="shared" si="25"/>
        <v>1</v>
      </c>
      <c r="K1532" s="10" t="str">
        <f t="shared" si="26"/>
        <v>1 month</v>
      </c>
    </row>
    <row r="1533" spans="1:11" x14ac:dyDescent="0.25">
      <c r="A1533" t="s">
        <v>8</v>
      </c>
      <c r="B1533" s="9" t="s">
        <v>21</v>
      </c>
      <c r="C1533" s="9" t="s">
        <v>15</v>
      </c>
      <c r="D1533" s="9" t="s">
        <v>12</v>
      </c>
      <c r="E1533" s="9" t="s">
        <v>1576</v>
      </c>
      <c r="F1533" s="7">
        <v>45254</v>
      </c>
      <c r="G1533" s="9" t="s">
        <v>34</v>
      </c>
      <c r="H1533" s="10">
        <v>2900</v>
      </c>
      <c r="I1533" s="9">
        <f t="shared" si="24"/>
        <v>6</v>
      </c>
      <c r="J1533" s="30">
        <f t="shared" si="25"/>
        <v>1</v>
      </c>
      <c r="K1533" s="10" t="str">
        <f t="shared" si="26"/>
        <v>1 month</v>
      </c>
    </row>
    <row r="1534" spans="1:11" x14ac:dyDescent="0.25">
      <c r="A1534" t="s">
        <v>8</v>
      </c>
      <c r="B1534" s="9" t="s">
        <v>19</v>
      </c>
      <c r="C1534" s="9" t="s">
        <v>13</v>
      </c>
      <c r="D1534" s="9" t="s">
        <v>13</v>
      </c>
      <c r="E1534" s="9" t="s">
        <v>1577</v>
      </c>
      <c r="F1534" s="7">
        <v>45256</v>
      </c>
      <c r="G1534" s="9" t="s">
        <v>34</v>
      </c>
      <c r="H1534" s="10">
        <v>4400</v>
      </c>
      <c r="I1534" s="9">
        <f t="shared" si="24"/>
        <v>4</v>
      </c>
      <c r="J1534" s="30">
        <f t="shared" si="25"/>
        <v>1</v>
      </c>
      <c r="K1534" s="10" t="str">
        <f t="shared" si="26"/>
        <v>1 month</v>
      </c>
    </row>
    <row r="1535" spans="1:11" x14ac:dyDescent="0.25">
      <c r="A1535" t="s">
        <v>9</v>
      </c>
      <c r="B1535" s="9" t="s">
        <v>17</v>
      </c>
      <c r="C1535" s="9" t="s">
        <v>11</v>
      </c>
      <c r="D1535" s="9" t="s">
        <v>41</v>
      </c>
      <c r="E1535" s="9" t="s">
        <v>1578</v>
      </c>
      <c r="F1535" s="7">
        <v>45257</v>
      </c>
      <c r="G1535" s="9" t="s">
        <v>34</v>
      </c>
      <c r="H1535" s="10">
        <v>4100</v>
      </c>
      <c r="I1535" s="9">
        <f t="shared" si="24"/>
        <v>3</v>
      </c>
      <c r="J1535" s="30">
        <f t="shared" si="25"/>
        <v>1</v>
      </c>
      <c r="K1535" s="10" t="str">
        <f t="shared" si="26"/>
        <v>1 month</v>
      </c>
    </row>
    <row r="1536" spans="1:11" x14ac:dyDescent="0.25">
      <c r="A1536" t="s">
        <v>9</v>
      </c>
      <c r="B1536" s="9" t="s">
        <v>21</v>
      </c>
      <c r="C1536" s="9" t="s">
        <v>15</v>
      </c>
      <c r="D1536" s="9" t="s">
        <v>12</v>
      </c>
      <c r="E1536" s="9" t="s">
        <v>1579</v>
      </c>
      <c r="F1536" s="7">
        <v>45257</v>
      </c>
      <c r="G1536" s="9" t="s">
        <v>34</v>
      </c>
      <c r="H1536" s="10">
        <v>3500</v>
      </c>
      <c r="I1536" s="9">
        <f t="shared" si="24"/>
        <v>3</v>
      </c>
      <c r="J1536" s="30">
        <f t="shared" si="25"/>
        <v>1</v>
      </c>
      <c r="K1536" s="10" t="str">
        <f t="shared" si="26"/>
        <v>1 month</v>
      </c>
    </row>
    <row r="1537" spans="1:11" x14ac:dyDescent="0.25">
      <c r="A1537" t="s">
        <v>8</v>
      </c>
      <c r="B1537" s="9" t="s">
        <v>21</v>
      </c>
      <c r="C1537" s="9" t="s">
        <v>15</v>
      </c>
      <c r="D1537" s="9" t="s">
        <v>12</v>
      </c>
      <c r="E1537" s="9" t="s">
        <v>1580</v>
      </c>
      <c r="F1537" s="7">
        <v>45252</v>
      </c>
      <c r="G1537" s="9" t="s">
        <v>34</v>
      </c>
      <c r="H1537" s="10">
        <v>3400</v>
      </c>
      <c r="I1537" s="9">
        <f t="shared" si="24"/>
        <v>8</v>
      </c>
      <c r="J1537" s="30">
        <f t="shared" si="25"/>
        <v>1</v>
      </c>
      <c r="K1537" s="10" t="str">
        <f t="shared" si="26"/>
        <v>1 month</v>
      </c>
    </row>
    <row r="1538" spans="1:11" x14ac:dyDescent="0.25">
      <c r="A1538" t="s">
        <v>7</v>
      </c>
      <c r="B1538" s="9" t="s">
        <v>21</v>
      </c>
      <c r="C1538" s="9" t="s">
        <v>15</v>
      </c>
      <c r="D1538" s="9" t="s">
        <v>12</v>
      </c>
      <c r="E1538" s="9" t="s">
        <v>1581</v>
      </c>
      <c r="F1538" s="7">
        <v>45253</v>
      </c>
      <c r="G1538" s="9" t="s">
        <v>34</v>
      </c>
      <c r="H1538" s="10">
        <v>4900</v>
      </c>
      <c r="I1538" s="9">
        <f t="shared" si="24"/>
        <v>7</v>
      </c>
      <c r="J1538" s="30">
        <f t="shared" si="25"/>
        <v>1</v>
      </c>
      <c r="K1538" s="10" t="str">
        <f t="shared" si="26"/>
        <v>1 month</v>
      </c>
    </row>
    <row r="1539" spans="1:11" x14ac:dyDescent="0.25">
      <c r="A1539" t="s">
        <v>9</v>
      </c>
      <c r="B1539" s="9" t="s">
        <v>1042</v>
      </c>
      <c r="C1539" s="9" t="s">
        <v>1043</v>
      </c>
      <c r="D1539" s="9" t="s">
        <v>1044</v>
      </c>
      <c r="E1539" s="9" t="s">
        <v>1582</v>
      </c>
      <c r="F1539" s="7">
        <v>45255</v>
      </c>
      <c r="G1539" s="9" t="s">
        <v>34</v>
      </c>
      <c r="H1539" s="10">
        <v>4500</v>
      </c>
      <c r="I1539" s="9">
        <f t="shared" si="24"/>
        <v>5</v>
      </c>
      <c r="J1539" s="30">
        <f t="shared" si="25"/>
        <v>1</v>
      </c>
      <c r="K1539" s="10" t="str">
        <f t="shared" si="26"/>
        <v>1 month</v>
      </c>
    </row>
    <row r="1540" spans="1:11" x14ac:dyDescent="0.25">
      <c r="A1540" t="s">
        <v>9</v>
      </c>
      <c r="B1540" s="9" t="s">
        <v>20</v>
      </c>
      <c r="C1540" s="9" t="s">
        <v>14</v>
      </c>
      <c r="D1540" s="9" t="s">
        <v>13</v>
      </c>
      <c r="E1540" s="9" t="s">
        <v>1583</v>
      </c>
      <c r="F1540" s="7">
        <v>45245</v>
      </c>
      <c r="G1540" s="9" t="s">
        <v>34</v>
      </c>
      <c r="H1540" s="10">
        <v>1100</v>
      </c>
      <c r="I1540" s="9">
        <f t="shared" si="24"/>
        <v>15</v>
      </c>
      <c r="J1540" s="30">
        <f t="shared" si="25"/>
        <v>1</v>
      </c>
      <c r="K1540" s="10" t="str">
        <f t="shared" si="26"/>
        <v>1 month</v>
      </c>
    </row>
    <row r="1541" spans="1:11" x14ac:dyDescent="0.25">
      <c r="A1541" t="s">
        <v>8</v>
      </c>
      <c r="B1541" s="9" t="s">
        <v>16</v>
      </c>
      <c r="C1541" s="9" t="s">
        <v>10</v>
      </c>
      <c r="D1541" s="9" t="s">
        <v>40</v>
      </c>
      <c r="E1541" s="9" t="s">
        <v>1584</v>
      </c>
      <c r="F1541" s="7">
        <v>45258</v>
      </c>
      <c r="G1541" s="9" t="s">
        <v>34</v>
      </c>
      <c r="H1541" s="10">
        <v>4800</v>
      </c>
      <c r="I1541" s="9">
        <f t="shared" si="24"/>
        <v>2</v>
      </c>
      <c r="J1541" s="30">
        <f t="shared" si="25"/>
        <v>1</v>
      </c>
      <c r="K1541" s="10" t="str">
        <f t="shared" si="26"/>
        <v>1 month</v>
      </c>
    </row>
    <row r="1542" spans="1:11" x14ac:dyDescent="0.25">
      <c r="A1542" t="s">
        <v>7</v>
      </c>
      <c r="B1542" s="9" t="s">
        <v>21</v>
      </c>
      <c r="C1542" s="9" t="s">
        <v>15</v>
      </c>
      <c r="D1542" s="9" t="s">
        <v>12</v>
      </c>
      <c r="E1542" s="9" t="s">
        <v>1585</v>
      </c>
      <c r="F1542" s="7">
        <v>45241</v>
      </c>
      <c r="G1542" s="9" t="s">
        <v>34</v>
      </c>
      <c r="H1542" s="10">
        <v>3200</v>
      </c>
      <c r="I1542" s="9">
        <f t="shared" si="24"/>
        <v>19</v>
      </c>
      <c r="J1542" s="30">
        <f t="shared" si="25"/>
        <v>1</v>
      </c>
      <c r="K1542" s="10" t="str">
        <f t="shared" si="26"/>
        <v>1 month</v>
      </c>
    </row>
    <row r="1543" spans="1:11" x14ac:dyDescent="0.25">
      <c r="A1543" t="s">
        <v>8</v>
      </c>
      <c r="B1543" s="9" t="s">
        <v>1042</v>
      </c>
      <c r="C1543" s="9" t="s">
        <v>1043</v>
      </c>
      <c r="D1543" s="9" t="s">
        <v>1044</v>
      </c>
      <c r="E1543" s="9" t="s">
        <v>1586</v>
      </c>
      <c r="F1543" s="7">
        <v>45247</v>
      </c>
      <c r="G1543" s="9" t="s">
        <v>34</v>
      </c>
      <c r="H1543" s="10">
        <v>5000</v>
      </c>
      <c r="I1543" s="9">
        <f t="shared" si="24"/>
        <v>13</v>
      </c>
      <c r="J1543" s="30">
        <f t="shared" si="25"/>
        <v>1</v>
      </c>
      <c r="K1543" s="10" t="str">
        <f t="shared" si="26"/>
        <v>1 month</v>
      </c>
    </row>
    <row r="1544" spans="1:11" x14ac:dyDescent="0.25">
      <c r="A1544" t="s">
        <v>7</v>
      </c>
      <c r="B1544" s="9" t="s">
        <v>18</v>
      </c>
      <c r="C1544" s="9" t="s">
        <v>12</v>
      </c>
      <c r="D1544" s="9" t="s">
        <v>12</v>
      </c>
      <c r="E1544" s="9" t="s">
        <v>1587</v>
      </c>
      <c r="F1544" s="7">
        <v>45231</v>
      </c>
      <c r="G1544" s="9" t="s">
        <v>34</v>
      </c>
      <c r="H1544" s="10">
        <v>4200</v>
      </c>
      <c r="I1544" s="9">
        <f t="shared" si="24"/>
        <v>29</v>
      </c>
      <c r="J1544" s="30">
        <f t="shared" si="25"/>
        <v>1</v>
      </c>
      <c r="K1544" s="10" t="str">
        <f t="shared" si="26"/>
        <v>1 month</v>
      </c>
    </row>
    <row r="1545" spans="1:11" x14ac:dyDescent="0.25">
      <c r="A1545" t="s">
        <v>7</v>
      </c>
      <c r="B1545" s="9" t="s">
        <v>16</v>
      </c>
      <c r="C1545" s="9" t="s">
        <v>10</v>
      </c>
      <c r="D1545" s="9" t="s">
        <v>40</v>
      </c>
      <c r="E1545" s="9" t="s">
        <v>1588</v>
      </c>
      <c r="F1545" s="7">
        <v>45235</v>
      </c>
      <c r="G1545" s="9" t="s">
        <v>34</v>
      </c>
      <c r="H1545" s="10">
        <v>3700</v>
      </c>
      <c r="I1545" s="9">
        <f t="shared" si="24"/>
        <v>25</v>
      </c>
      <c r="J1545" s="30">
        <f t="shared" si="25"/>
        <v>1</v>
      </c>
      <c r="K1545" s="10" t="str">
        <f t="shared" si="26"/>
        <v>1 month</v>
      </c>
    </row>
    <row r="1546" spans="1:11" x14ac:dyDescent="0.25">
      <c r="A1546" t="s">
        <v>9</v>
      </c>
      <c r="B1546" s="9" t="s">
        <v>17</v>
      </c>
      <c r="C1546" s="9" t="s">
        <v>11</v>
      </c>
      <c r="D1546" s="9" t="s">
        <v>41</v>
      </c>
      <c r="E1546" s="9" t="s">
        <v>1589</v>
      </c>
      <c r="F1546" s="7">
        <v>45249</v>
      </c>
      <c r="G1546" s="9" t="s">
        <v>34</v>
      </c>
      <c r="H1546" s="10">
        <v>5400</v>
      </c>
      <c r="I1546" s="9">
        <f t="shared" si="24"/>
        <v>11</v>
      </c>
      <c r="J1546" s="30">
        <f t="shared" si="25"/>
        <v>1</v>
      </c>
      <c r="K1546" s="10" t="str">
        <f t="shared" si="26"/>
        <v>1 month</v>
      </c>
    </row>
    <row r="1547" spans="1:11" x14ac:dyDescent="0.25">
      <c r="A1547" t="s">
        <v>8</v>
      </c>
      <c r="B1547" s="9" t="s">
        <v>1042</v>
      </c>
      <c r="C1547" s="9" t="s">
        <v>1043</v>
      </c>
      <c r="D1547" s="9" t="s">
        <v>1044</v>
      </c>
      <c r="E1547" s="9" t="s">
        <v>1590</v>
      </c>
      <c r="F1547" s="7">
        <v>45245</v>
      </c>
      <c r="G1547" s="9" t="s">
        <v>34</v>
      </c>
      <c r="H1547" s="10">
        <v>2700</v>
      </c>
      <c r="I1547" s="9">
        <f t="shared" si="24"/>
        <v>15</v>
      </c>
      <c r="J1547" s="30">
        <f t="shared" si="25"/>
        <v>1</v>
      </c>
      <c r="K1547" s="10" t="str">
        <f t="shared" si="26"/>
        <v>1 month</v>
      </c>
    </row>
    <row r="1548" spans="1:11" x14ac:dyDescent="0.25">
      <c r="A1548" t="s">
        <v>8</v>
      </c>
      <c r="B1548" s="9" t="s">
        <v>20</v>
      </c>
      <c r="C1548" s="9" t="s">
        <v>14</v>
      </c>
      <c r="D1548" s="9" t="s">
        <v>13</v>
      </c>
      <c r="E1548" s="9" t="s">
        <v>1591</v>
      </c>
      <c r="F1548" s="7">
        <v>45235</v>
      </c>
      <c r="G1548" s="9" t="s">
        <v>34</v>
      </c>
      <c r="H1548" s="10">
        <v>4400</v>
      </c>
      <c r="I1548" s="9">
        <f t="shared" si="24"/>
        <v>25</v>
      </c>
      <c r="J1548" s="30">
        <f t="shared" si="25"/>
        <v>1</v>
      </c>
      <c r="K1548" s="10" t="str">
        <f t="shared" si="26"/>
        <v>1 month</v>
      </c>
    </row>
    <row r="1549" spans="1:11" x14ac:dyDescent="0.25">
      <c r="A1549" t="s">
        <v>7</v>
      </c>
      <c r="B1549" s="9" t="s">
        <v>16</v>
      </c>
      <c r="C1549" s="9" t="s">
        <v>10</v>
      </c>
      <c r="D1549" s="9" t="s">
        <v>40</v>
      </c>
      <c r="E1549" s="9" t="s">
        <v>1592</v>
      </c>
      <c r="F1549" s="7">
        <v>45256</v>
      </c>
      <c r="G1549" s="9" t="s">
        <v>34</v>
      </c>
      <c r="H1549" s="10">
        <v>1400</v>
      </c>
      <c r="I1549" s="9">
        <f t="shared" si="24"/>
        <v>4</v>
      </c>
      <c r="J1549" s="30">
        <f t="shared" si="25"/>
        <v>1</v>
      </c>
      <c r="K1549" s="10" t="str">
        <f t="shared" si="26"/>
        <v>1 month</v>
      </c>
    </row>
    <row r="1550" spans="1:11" x14ac:dyDescent="0.25">
      <c r="A1550" t="s">
        <v>8</v>
      </c>
      <c r="B1550" s="9" t="s">
        <v>16</v>
      </c>
      <c r="C1550" s="9" t="s">
        <v>10</v>
      </c>
      <c r="D1550" s="9" t="s">
        <v>40</v>
      </c>
      <c r="E1550" s="9" t="s">
        <v>1593</v>
      </c>
      <c r="F1550" s="7">
        <v>45242</v>
      </c>
      <c r="G1550" s="9" t="s">
        <v>34</v>
      </c>
      <c r="H1550" s="10">
        <v>5900</v>
      </c>
      <c r="I1550" s="9">
        <f t="shared" si="24"/>
        <v>18</v>
      </c>
      <c r="J1550" s="30">
        <f t="shared" si="25"/>
        <v>1</v>
      </c>
      <c r="K1550" s="10" t="str">
        <f t="shared" si="26"/>
        <v>1 month</v>
      </c>
    </row>
    <row r="1551" spans="1:11" x14ac:dyDescent="0.25">
      <c r="A1551" t="s">
        <v>8</v>
      </c>
      <c r="B1551" s="9" t="s">
        <v>16</v>
      </c>
      <c r="C1551" s="9" t="s">
        <v>10</v>
      </c>
      <c r="D1551" s="9" t="s">
        <v>40</v>
      </c>
      <c r="E1551" s="9" t="s">
        <v>1594</v>
      </c>
      <c r="F1551" s="7">
        <v>45243</v>
      </c>
      <c r="G1551" s="9" t="s">
        <v>34</v>
      </c>
      <c r="H1551" s="10">
        <v>2600</v>
      </c>
      <c r="I1551" s="9">
        <f t="shared" si="24"/>
        <v>17</v>
      </c>
      <c r="J1551" s="30">
        <f t="shared" si="25"/>
        <v>1</v>
      </c>
      <c r="K1551" s="10" t="str">
        <f t="shared" si="26"/>
        <v>1 month</v>
      </c>
    </row>
    <row r="1552" spans="1:11" x14ac:dyDescent="0.25">
      <c r="A1552" t="s">
        <v>7</v>
      </c>
      <c r="B1552" s="9" t="s">
        <v>16</v>
      </c>
      <c r="C1552" s="9" t="s">
        <v>10</v>
      </c>
      <c r="D1552" s="9" t="s">
        <v>40</v>
      </c>
      <c r="E1552" s="9" t="s">
        <v>1595</v>
      </c>
      <c r="F1552" s="7">
        <v>45259</v>
      </c>
      <c r="G1552" s="9" t="s">
        <v>34</v>
      </c>
      <c r="H1552" s="10">
        <v>5600</v>
      </c>
      <c r="I1552" s="9">
        <f t="shared" si="24"/>
        <v>1</v>
      </c>
      <c r="J1552" s="30">
        <f t="shared" si="25"/>
        <v>1</v>
      </c>
      <c r="K1552" s="10" t="str">
        <f t="shared" si="26"/>
        <v>1 month</v>
      </c>
    </row>
    <row r="1553" spans="1:11" x14ac:dyDescent="0.25">
      <c r="A1553" t="s">
        <v>7</v>
      </c>
      <c r="B1553" s="9" t="s">
        <v>17</v>
      </c>
      <c r="C1553" s="9" t="s">
        <v>11</v>
      </c>
      <c r="D1553" s="9" t="s">
        <v>41</v>
      </c>
      <c r="E1553" s="9" t="s">
        <v>1596</v>
      </c>
      <c r="F1553" s="7">
        <v>45242</v>
      </c>
      <c r="G1553" s="9" t="s">
        <v>34</v>
      </c>
      <c r="H1553" s="10">
        <v>3200</v>
      </c>
      <c r="I1553" s="9">
        <f t="shared" si="24"/>
        <v>18</v>
      </c>
      <c r="J1553" s="30">
        <f t="shared" si="25"/>
        <v>1</v>
      </c>
      <c r="K1553" s="10" t="str">
        <f t="shared" si="26"/>
        <v>1 month</v>
      </c>
    </row>
    <row r="1554" spans="1:11" x14ac:dyDescent="0.25">
      <c r="A1554" t="s">
        <v>9</v>
      </c>
      <c r="B1554" s="9" t="s">
        <v>20</v>
      </c>
      <c r="C1554" s="9" t="s">
        <v>14</v>
      </c>
      <c r="D1554" s="9" t="s">
        <v>13</v>
      </c>
      <c r="E1554" s="9" t="s">
        <v>1597</v>
      </c>
      <c r="F1554" s="7">
        <v>45231</v>
      </c>
      <c r="G1554" s="9" t="s">
        <v>34</v>
      </c>
      <c r="H1554" s="10">
        <v>5600</v>
      </c>
      <c r="I1554" s="9">
        <f t="shared" si="24"/>
        <v>29</v>
      </c>
      <c r="J1554" s="30">
        <f t="shared" si="25"/>
        <v>1</v>
      </c>
      <c r="K1554" s="10" t="str">
        <f t="shared" si="26"/>
        <v>1 month</v>
      </c>
    </row>
    <row r="1555" spans="1:11" x14ac:dyDescent="0.25">
      <c r="A1555" t="s">
        <v>7</v>
      </c>
      <c r="B1555" s="9" t="s">
        <v>21</v>
      </c>
      <c r="C1555" s="9" t="s">
        <v>15</v>
      </c>
      <c r="D1555" s="9" t="s">
        <v>12</v>
      </c>
      <c r="E1555" s="9" t="s">
        <v>1598</v>
      </c>
      <c r="F1555" s="7">
        <v>45247</v>
      </c>
      <c r="G1555" s="9" t="s">
        <v>34</v>
      </c>
      <c r="H1555" s="10">
        <v>4100</v>
      </c>
      <c r="I1555" s="9">
        <f t="shared" si="24"/>
        <v>13</v>
      </c>
      <c r="J1555" s="30">
        <f t="shared" si="25"/>
        <v>1</v>
      </c>
      <c r="K1555" s="10" t="str">
        <f t="shared" si="26"/>
        <v>1 month</v>
      </c>
    </row>
    <row r="1556" spans="1:11" x14ac:dyDescent="0.25">
      <c r="A1556" t="s">
        <v>7</v>
      </c>
      <c r="B1556" s="9" t="s">
        <v>20</v>
      </c>
      <c r="C1556" s="9" t="s">
        <v>14</v>
      </c>
      <c r="D1556" s="9" t="s">
        <v>13</v>
      </c>
      <c r="E1556" s="9" t="s">
        <v>1599</v>
      </c>
      <c r="F1556" s="7">
        <v>45238</v>
      </c>
      <c r="G1556" s="9" t="s">
        <v>34</v>
      </c>
      <c r="H1556" s="10">
        <v>3400</v>
      </c>
      <c r="I1556" s="9">
        <f t="shared" si="24"/>
        <v>22</v>
      </c>
      <c r="J1556" s="30">
        <f t="shared" si="25"/>
        <v>1</v>
      </c>
      <c r="K1556" s="10" t="str">
        <f t="shared" si="26"/>
        <v>1 month</v>
      </c>
    </row>
    <row r="1557" spans="1:11" x14ac:dyDescent="0.25">
      <c r="A1557" t="s">
        <v>7</v>
      </c>
      <c r="B1557" s="9" t="s">
        <v>16</v>
      </c>
      <c r="C1557" s="9" t="s">
        <v>10</v>
      </c>
      <c r="D1557" s="9" t="s">
        <v>40</v>
      </c>
      <c r="E1557" s="9" t="s">
        <v>1600</v>
      </c>
      <c r="F1557" s="7">
        <v>45244</v>
      </c>
      <c r="G1557" s="9" t="s">
        <v>34</v>
      </c>
      <c r="H1557" s="10">
        <v>4600</v>
      </c>
      <c r="I1557" s="9">
        <f t="shared" si="24"/>
        <v>16</v>
      </c>
      <c r="J1557" s="30">
        <f t="shared" si="25"/>
        <v>1</v>
      </c>
      <c r="K1557" s="10" t="str">
        <f t="shared" si="26"/>
        <v>1 month</v>
      </c>
    </row>
    <row r="1558" spans="1:11" x14ac:dyDescent="0.25">
      <c r="A1558" t="s">
        <v>8</v>
      </c>
      <c r="B1558" s="9" t="s">
        <v>19</v>
      </c>
      <c r="C1558" s="9" t="s">
        <v>13</v>
      </c>
      <c r="D1558" s="9" t="s">
        <v>13</v>
      </c>
      <c r="E1558" s="9" t="s">
        <v>1601</v>
      </c>
      <c r="F1558" s="7">
        <v>45233</v>
      </c>
      <c r="G1558" s="9" t="s">
        <v>34</v>
      </c>
      <c r="H1558" s="10">
        <v>4700</v>
      </c>
      <c r="I1558" s="9">
        <f t="shared" si="24"/>
        <v>27</v>
      </c>
      <c r="J1558" s="30">
        <f t="shared" si="25"/>
        <v>1</v>
      </c>
      <c r="K1558" s="10" t="str">
        <f t="shared" si="26"/>
        <v>1 month</v>
      </c>
    </row>
    <row r="1559" spans="1:11" x14ac:dyDescent="0.25">
      <c r="A1559" t="s">
        <v>7</v>
      </c>
      <c r="B1559" s="9" t="s">
        <v>1042</v>
      </c>
      <c r="C1559" s="9" t="s">
        <v>1043</v>
      </c>
      <c r="D1559" s="9" t="s">
        <v>1044</v>
      </c>
      <c r="E1559" s="9" t="s">
        <v>1602</v>
      </c>
      <c r="F1559" s="7">
        <v>45232</v>
      </c>
      <c r="G1559" s="9" t="s">
        <v>34</v>
      </c>
      <c r="H1559" s="10">
        <v>4700</v>
      </c>
      <c r="I1559" s="9">
        <f t="shared" si="24"/>
        <v>28</v>
      </c>
      <c r="J1559" s="30">
        <f t="shared" si="25"/>
        <v>1</v>
      </c>
      <c r="K1559" s="10" t="str">
        <f t="shared" si="26"/>
        <v>1 month</v>
      </c>
    </row>
    <row r="1560" spans="1:11" x14ac:dyDescent="0.25">
      <c r="A1560" t="s">
        <v>9</v>
      </c>
      <c r="B1560" s="9" t="s">
        <v>18</v>
      </c>
      <c r="C1560" s="9" t="s">
        <v>12</v>
      </c>
      <c r="D1560" s="9" t="s">
        <v>12</v>
      </c>
      <c r="E1560" s="9" t="s">
        <v>1603</v>
      </c>
      <c r="F1560" s="7">
        <v>45246</v>
      </c>
      <c r="G1560" s="9" t="s">
        <v>34</v>
      </c>
      <c r="H1560" s="10">
        <v>2200</v>
      </c>
      <c r="I1560" s="9">
        <f t="shared" si="24"/>
        <v>14</v>
      </c>
      <c r="J1560" s="30">
        <f t="shared" si="25"/>
        <v>1</v>
      </c>
      <c r="K1560" s="10" t="str">
        <f t="shared" si="26"/>
        <v>1 month</v>
      </c>
    </row>
    <row r="1561" spans="1:11" x14ac:dyDescent="0.25">
      <c r="A1561" t="s">
        <v>9</v>
      </c>
      <c r="B1561" s="9" t="s">
        <v>17</v>
      </c>
      <c r="C1561" s="9" t="s">
        <v>11</v>
      </c>
      <c r="D1561" s="9" t="s">
        <v>41</v>
      </c>
      <c r="E1561" s="9" t="s">
        <v>1604</v>
      </c>
      <c r="F1561" s="7">
        <v>45240</v>
      </c>
      <c r="G1561" s="9" t="s">
        <v>34</v>
      </c>
      <c r="H1561" s="10">
        <v>3000</v>
      </c>
      <c r="I1561" s="9">
        <f t="shared" si="24"/>
        <v>20</v>
      </c>
      <c r="J1561" s="30">
        <f t="shared" si="25"/>
        <v>1</v>
      </c>
      <c r="K1561" s="10" t="str">
        <f t="shared" si="26"/>
        <v>1 month</v>
      </c>
    </row>
    <row r="1562" spans="1:11" x14ac:dyDescent="0.25">
      <c r="A1562" t="s">
        <v>9</v>
      </c>
      <c r="B1562" s="9" t="s">
        <v>1042</v>
      </c>
      <c r="C1562" s="9" t="s">
        <v>1043</v>
      </c>
      <c r="D1562" s="9" t="s">
        <v>1044</v>
      </c>
      <c r="E1562" s="9" t="s">
        <v>1605</v>
      </c>
      <c r="F1562" s="7">
        <v>45248</v>
      </c>
      <c r="G1562" s="9" t="s">
        <v>34</v>
      </c>
      <c r="H1562" s="10">
        <v>2100</v>
      </c>
      <c r="I1562" s="9">
        <f t="shared" si="24"/>
        <v>12</v>
      </c>
      <c r="J1562" s="30">
        <f t="shared" si="25"/>
        <v>1</v>
      </c>
      <c r="K1562" s="10" t="str">
        <f t="shared" si="26"/>
        <v>1 month</v>
      </c>
    </row>
    <row r="1563" spans="1:11" x14ac:dyDescent="0.25">
      <c r="A1563" t="s">
        <v>8</v>
      </c>
      <c r="B1563" s="9" t="s">
        <v>16</v>
      </c>
      <c r="C1563" s="9" t="s">
        <v>10</v>
      </c>
      <c r="D1563" s="9" t="s">
        <v>40</v>
      </c>
      <c r="E1563" s="9" t="s">
        <v>1606</v>
      </c>
      <c r="F1563" s="7">
        <v>45258</v>
      </c>
      <c r="G1563" s="9" t="s">
        <v>34</v>
      </c>
      <c r="H1563" s="10">
        <v>2500</v>
      </c>
      <c r="I1563" s="9">
        <f t="shared" si="24"/>
        <v>2</v>
      </c>
      <c r="J1563" s="30">
        <f t="shared" si="25"/>
        <v>1</v>
      </c>
      <c r="K1563" s="10" t="str">
        <f t="shared" si="26"/>
        <v>1 month</v>
      </c>
    </row>
    <row r="1564" spans="1:11" x14ac:dyDescent="0.25">
      <c r="A1564" t="s">
        <v>7</v>
      </c>
      <c r="B1564" s="9" t="s">
        <v>17</v>
      </c>
      <c r="C1564" s="9" t="s">
        <v>11</v>
      </c>
      <c r="D1564" s="9" t="s">
        <v>41</v>
      </c>
      <c r="E1564" s="9" t="s">
        <v>1607</v>
      </c>
      <c r="F1564" s="7">
        <v>45231</v>
      </c>
      <c r="G1564" s="9" t="s">
        <v>34</v>
      </c>
      <c r="H1564" s="10">
        <v>4200</v>
      </c>
      <c r="I1564" s="9">
        <f t="shared" si="24"/>
        <v>29</v>
      </c>
      <c r="J1564" s="30">
        <f t="shared" si="25"/>
        <v>1</v>
      </c>
      <c r="K1564" s="10" t="str">
        <f t="shared" si="26"/>
        <v>1 month</v>
      </c>
    </row>
    <row r="1565" spans="1:11" x14ac:dyDescent="0.25">
      <c r="A1565" t="s">
        <v>9</v>
      </c>
      <c r="B1565" s="9" t="s">
        <v>20</v>
      </c>
      <c r="C1565" s="9" t="s">
        <v>14</v>
      </c>
      <c r="D1565" s="9" t="s">
        <v>13</v>
      </c>
      <c r="E1565" s="9" t="s">
        <v>1608</v>
      </c>
      <c r="F1565" s="7">
        <v>45237</v>
      </c>
      <c r="G1565" s="9" t="s">
        <v>34</v>
      </c>
      <c r="H1565" s="10">
        <v>1400</v>
      </c>
      <c r="I1565" s="9">
        <f t="shared" si="24"/>
        <v>23</v>
      </c>
      <c r="J1565" s="30">
        <f t="shared" si="25"/>
        <v>1</v>
      </c>
      <c r="K1565" s="10" t="str">
        <f t="shared" si="26"/>
        <v>1 month</v>
      </c>
    </row>
    <row r="1566" spans="1:11" x14ac:dyDescent="0.25">
      <c r="A1566" t="s">
        <v>9</v>
      </c>
      <c r="B1566" s="9" t="s">
        <v>21</v>
      </c>
      <c r="C1566" s="9" t="s">
        <v>15</v>
      </c>
      <c r="D1566" s="9" t="s">
        <v>12</v>
      </c>
      <c r="E1566" s="9" t="s">
        <v>1609</v>
      </c>
      <c r="F1566" s="7">
        <v>45246</v>
      </c>
      <c r="G1566" s="9" t="s">
        <v>34</v>
      </c>
      <c r="H1566" s="10">
        <v>3100</v>
      </c>
      <c r="I1566" s="9">
        <f t="shared" si="24"/>
        <v>14</v>
      </c>
      <c r="J1566" s="30">
        <f t="shared" si="25"/>
        <v>1</v>
      </c>
      <c r="K1566" s="10" t="str">
        <f t="shared" si="26"/>
        <v>1 month</v>
      </c>
    </row>
    <row r="1567" spans="1:11" x14ac:dyDescent="0.25">
      <c r="A1567" t="s">
        <v>9</v>
      </c>
      <c r="B1567" s="9" t="s">
        <v>19</v>
      </c>
      <c r="C1567" s="9" t="s">
        <v>13</v>
      </c>
      <c r="D1567" s="9" t="s">
        <v>13</v>
      </c>
      <c r="E1567" s="9" t="s">
        <v>1610</v>
      </c>
      <c r="F1567" s="7">
        <v>45237</v>
      </c>
      <c r="G1567" s="9" t="s">
        <v>34</v>
      </c>
      <c r="H1567" s="10">
        <v>1900</v>
      </c>
      <c r="I1567" s="9">
        <f t="shared" si="24"/>
        <v>23</v>
      </c>
      <c r="J1567" s="30">
        <f t="shared" si="25"/>
        <v>1</v>
      </c>
      <c r="K1567" s="10" t="str">
        <f t="shared" si="26"/>
        <v>1 month</v>
      </c>
    </row>
    <row r="1568" spans="1:11" x14ac:dyDescent="0.25">
      <c r="A1568" t="s">
        <v>7</v>
      </c>
      <c r="B1568" s="9" t="s">
        <v>20</v>
      </c>
      <c r="C1568" s="9" t="s">
        <v>14</v>
      </c>
      <c r="D1568" s="9" t="s">
        <v>13</v>
      </c>
      <c r="E1568" s="9" t="s">
        <v>1611</v>
      </c>
      <c r="F1568" s="7">
        <v>45260</v>
      </c>
      <c r="G1568" s="9" t="s">
        <v>34</v>
      </c>
      <c r="H1568" s="10">
        <v>1200</v>
      </c>
      <c r="I1568" s="9">
        <f t="shared" si="24"/>
        <v>0</v>
      </c>
      <c r="J1568" s="30">
        <f t="shared" si="25"/>
        <v>1</v>
      </c>
      <c r="K1568" s="10" t="str">
        <f t="shared" si="26"/>
        <v>1 month</v>
      </c>
    </row>
    <row r="1569" spans="1:11" x14ac:dyDescent="0.25">
      <c r="A1569" t="s">
        <v>8</v>
      </c>
      <c r="B1569" s="9" t="s">
        <v>18</v>
      </c>
      <c r="C1569" s="9" t="s">
        <v>12</v>
      </c>
      <c r="D1569" s="9" t="s">
        <v>12</v>
      </c>
      <c r="E1569" s="9" t="s">
        <v>1612</v>
      </c>
      <c r="F1569" s="7">
        <v>45239</v>
      </c>
      <c r="G1569" s="9" t="s">
        <v>34</v>
      </c>
      <c r="H1569" s="10">
        <v>2100</v>
      </c>
      <c r="I1569" s="9">
        <f t="shared" si="24"/>
        <v>21</v>
      </c>
      <c r="J1569" s="30">
        <f t="shared" si="25"/>
        <v>1</v>
      </c>
      <c r="K1569" s="10" t="str">
        <f t="shared" si="26"/>
        <v>1 month</v>
      </c>
    </row>
    <row r="1570" spans="1:11" x14ac:dyDescent="0.25">
      <c r="A1570" t="s">
        <v>7</v>
      </c>
      <c r="B1570" s="9" t="s">
        <v>19</v>
      </c>
      <c r="C1570" s="9" t="s">
        <v>13</v>
      </c>
      <c r="D1570" s="9" t="s">
        <v>13</v>
      </c>
      <c r="E1570" s="9" t="s">
        <v>1613</v>
      </c>
      <c r="F1570" s="7">
        <v>45249</v>
      </c>
      <c r="G1570" s="9" t="s">
        <v>34</v>
      </c>
      <c r="H1570" s="10">
        <v>3000</v>
      </c>
      <c r="I1570" s="9">
        <f t="shared" si="24"/>
        <v>11</v>
      </c>
      <c r="J1570" s="30">
        <f t="shared" si="25"/>
        <v>1</v>
      </c>
      <c r="K1570" s="10" t="str">
        <f t="shared" si="26"/>
        <v>1 month</v>
      </c>
    </row>
    <row r="1571" spans="1:11" x14ac:dyDescent="0.25">
      <c r="A1571" t="s">
        <v>9</v>
      </c>
      <c r="B1571" s="9" t="s">
        <v>20</v>
      </c>
      <c r="C1571" s="9" t="s">
        <v>14</v>
      </c>
      <c r="D1571" s="9" t="s">
        <v>13</v>
      </c>
      <c r="E1571" s="9" t="s">
        <v>1614</v>
      </c>
      <c r="F1571" s="7">
        <v>45234</v>
      </c>
      <c r="G1571" s="9" t="s">
        <v>34</v>
      </c>
      <c r="H1571" s="10">
        <v>3400</v>
      </c>
      <c r="I1571" s="9">
        <f t="shared" si="24"/>
        <v>26</v>
      </c>
      <c r="J1571" s="30">
        <f t="shared" si="25"/>
        <v>1</v>
      </c>
      <c r="K1571" s="10" t="str">
        <f t="shared" si="26"/>
        <v>1 month</v>
      </c>
    </row>
    <row r="1572" spans="1:11" x14ac:dyDescent="0.25">
      <c r="A1572" t="s">
        <v>9</v>
      </c>
      <c r="B1572" s="9" t="s">
        <v>19</v>
      </c>
      <c r="C1572" s="9" t="s">
        <v>13</v>
      </c>
      <c r="D1572" s="9" t="s">
        <v>13</v>
      </c>
      <c r="E1572" s="9" t="s">
        <v>1615</v>
      </c>
      <c r="F1572" s="7">
        <v>45243</v>
      </c>
      <c r="G1572" s="9" t="s">
        <v>34</v>
      </c>
      <c r="H1572" s="10">
        <v>3100</v>
      </c>
      <c r="I1572" s="9">
        <f t="shared" si="24"/>
        <v>17</v>
      </c>
      <c r="J1572" s="30">
        <f t="shared" si="25"/>
        <v>1</v>
      </c>
      <c r="K1572" s="10" t="str">
        <f t="shared" si="26"/>
        <v>1 month</v>
      </c>
    </row>
    <row r="1573" spans="1:11" x14ac:dyDescent="0.25">
      <c r="A1573" t="s">
        <v>8</v>
      </c>
      <c r="B1573" s="9" t="s">
        <v>21</v>
      </c>
      <c r="C1573" s="9" t="s">
        <v>15</v>
      </c>
      <c r="D1573" s="9" t="s">
        <v>12</v>
      </c>
      <c r="E1573" s="9" t="s">
        <v>1616</v>
      </c>
      <c r="F1573" s="7">
        <v>45233</v>
      </c>
      <c r="G1573" s="9" t="s">
        <v>34</v>
      </c>
      <c r="H1573" s="10">
        <v>5700</v>
      </c>
      <c r="I1573" s="9">
        <f t="shared" si="24"/>
        <v>27</v>
      </c>
      <c r="J1573" s="30">
        <f t="shared" si="25"/>
        <v>1</v>
      </c>
      <c r="K1573" s="10" t="str">
        <f t="shared" si="26"/>
        <v>1 month</v>
      </c>
    </row>
    <row r="1574" spans="1:11" x14ac:dyDescent="0.25">
      <c r="A1574" t="s">
        <v>9</v>
      </c>
      <c r="B1574" s="9" t="s">
        <v>17</v>
      </c>
      <c r="C1574" s="9" t="s">
        <v>11</v>
      </c>
      <c r="D1574" s="9" t="s">
        <v>41</v>
      </c>
      <c r="E1574" s="9" t="s">
        <v>1617</v>
      </c>
      <c r="F1574" s="7">
        <v>45248</v>
      </c>
      <c r="G1574" s="9" t="s">
        <v>34</v>
      </c>
      <c r="H1574" s="10">
        <v>4100</v>
      </c>
      <c r="I1574" s="9">
        <f t="shared" si="24"/>
        <v>12</v>
      </c>
      <c r="J1574" s="30">
        <f t="shared" si="25"/>
        <v>1</v>
      </c>
      <c r="K1574" s="10" t="str">
        <f t="shared" si="26"/>
        <v>1 month</v>
      </c>
    </row>
    <row r="1575" spans="1:11" x14ac:dyDescent="0.25">
      <c r="A1575" t="s">
        <v>7</v>
      </c>
      <c r="B1575" s="9" t="s">
        <v>21</v>
      </c>
      <c r="C1575" s="9" t="s">
        <v>15</v>
      </c>
      <c r="D1575" s="9" t="s">
        <v>12</v>
      </c>
      <c r="E1575" s="9" t="s">
        <v>1618</v>
      </c>
      <c r="F1575" s="7">
        <v>45235</v>
      </c>
      <c r="G1575" s="9" t="s">
        <v>34</v>
      </c>
      <c r="H1575" s="10">
        <v>1900</v>
      </c>
      <c r="I1575" s="9">
        <f t="shared" si="24"/>
        <v>25</v>
      </c>
      <c r="J1575" s="30">
        <f t="shared" si="25"/>
        <v>1</v>
      </c>
      <c r="K1575" s="10" t="str">
        <f t="shared" si="26"/>
        <v>1 month</v>
      </c>
    </row>
    <row r="1576" spans="1:11" x14ac:dyDescent="0.25">
      <c r="A1576" t="s">
        <v>8</v>
      </c>
      <c r="B1576" s="9" t="s">
        <v>16</v>
      </c>
      <c r="C1576" s="9" t="s">
        <v>10</v>
      </c>
      <c r="D1576" s="9" t="s">
        <v>40</v>
      </c>
      <c r="E1576" s="9" t="s">
        <v>1619</v>
      </c>
      <c r="F1576" s="7">
        <v>45241</v>
      </c>
      <c r="G1576" s="9" t="s">
        <v>34</v>
      </c>
      <c r="H1576" s="10">
        <v>1200</v>
      </c>
      <c r="I1576" s="9">
        <f t="shared" si="24"/>
        <v>19</v>
      </c>
      <c r="J1576" s="30">
        <f t="shared" si="25"/>
        <v>1</v>
      </c>
      <c r="K1576" s="10" t="str">
        <f t="shared" si="26"/>
        <v>1 month</v>
      </c>
    </row>
    <row r="1577" spans="1:11" x14ac:dyDescent="0.25">
      <c r="A1577" t="s">
        <v>8</v>
      </c>
      <c r="B1577" s="9" t="s">
        <v>1042</v>
      </c>
      <c r="C1577" s="9" t="s">
        <v>1043</v>
      </c>
      <c r="D1577" s="9" t="s">
        <v>1044</v>
      </c>
      <c r="E1577" s="9" t="s">
        <v>1620</v>
      </c>
      <c r="F1577" s="7">
        <v>45247</v>
      </c>
      <c r="G1577" s="9" t="s">
        <v>34</v>
      </c>
      <c r="H1577" s="10">
        <v>4600</v>
      </c>
      <c r="I1577" s="9">
        <f t="shared" si="24"/>
        <v>13</v>
      </c>
      <c r="J1577" s="30">
        <f t="shared" si="25"/>
        <v>1</v>
      </c>
      <c r="K1577" s="10" t="str">
        <f t="shared" si="26"/>
        <v>1 month</v>
      </c>
    </row>
    <row r="1578" spans="1:11" x14ac:dyDescent="0.25">
      <c r="A1578" t="s">
        <v>8</v>
      </c>
      <c r="B1578" s="9" t="s">
        <v>19</v>
      </c>
      <c r="C1578" s="9" t="s">
        <v>13</v>
      </c>
      <c r="D1578" s="9" t="s">
        <v>13</v>
      </c>
      <c r="E1578" s="9" t="s">
        <v>1621</v>
      </c>
      <c r="F1578" s="7">
        <v>45257</v>
      </c>
      <c r="G1578" s="9" t="s">
        <v>34</v>
      </c>
      <c r="H1578" s="10">
        <v>2700</v>
      </c>
      <c r="I1578" s="9">
        <f t="shared" si="24"/>
        <v>3</v>
      </c>
      <c r="J1578" s="30">
        <f t="shared" si="25"/>
        <v>1</v>
      </c>
      <c r="K1578" s="10" t="str">
        <f t="shared" si="26"/>
        <v>1 month</v>
      </c>
    </row>
    <row r="1579" spans="1:11" x14ac:dyDescent="0.25">
      <c r="A1579" t="s">
        <v>8</v>
      </c>
      <c r="B1579" s="9" t="s">
        <v>18</v>
      </c>
      <c r="C1579" s="9" t="s">
        <v>12</v>
      </c>
      <c r="D1579" s="9" t="s">
        <v>12</v>
      </c>
      <c r="E1579" s="9" t="s">
        <v>1045</v>
      </c>
      <c r="F1579" s="7">
        <v>45255</v>
      </c>
      <c r="G1579" s="9" t="s">
        <v>34</v>
      </c>
      <c r="H1579" s="10">
        <v>1100</v>
      </c>
      <c r="I1579" s="9">
        <f t="shared" ref="I1579:I1642" si="27">$B$1-F1579</f>
        <v>5</v>
      </c>
      <c r="J1579" s="30">
        <f t="shared" ref="J1579:J1642" si="28">DATEDIF(F1579,$B$1,"m")+1</f>
        <v>1</v>
      </c>
      <c r="K1579" s="10" t="str">
        <f t="shared" ref="K1579:K1642" si="29">VLOOKUP(J1579,$M$4:$N$10,2,1)</f>
        <v>1 month</v>
      </c>
    </row>
    <row r="1580" spans="1:11" x14ac:dyDescent="0.25">
      <c r="A1580" t="s">
        <v>8</v>
      </c>
      <c r="B1580" s="9" t="s">
        <v>16</v>
      </c>
      <c r="C1580" s="9" t="s">
        <v>10</v>
      </c>
      <c r="D1580" s="9" t="s">
        <v>40</v>
      </c>
      <c r="E1580" s="9" t="s">
        <v>1622</v>
      </c>
      <c r="F1580" s="7">
        <v>45253</v>
      </c>
      <c r="G1580" s="9" t="s">
        <v>34</v>
      </c>
      <c r="H1580" s="10">
        <v>3600</v>
      </c>
      <c r="I1580" s="9">
        <f t="shared" si="27"/>
        <v>7</v>
      </c>
      <c r="J1580" s="30">
        <f t="shared" si="28"/>
        <v>1</v>
      </c>
      <c r="K1580" s="10" t="str">
        <f t="shared" si="29"/>
        <v>1 month</v>
      </c>
    </row>
    <row r="1581" spans="1:11" x14ac:dyDescent="0.25">
      <c r="A1581" t="s">
        <v>7</v>
      </c>
      <c r="B1581" s="9" t="s">
        <v>16</v>
      </c>
      <c r="C1581" s="9" t="s">
        <v>10</v>
      </c>
      <c r="D1581" s="9" t="s">
        <v>40</v>
      </c>
      <c r="E1581" s="9" t="s">
        <v>1623</v>
      </c>
      <c r="F1581" s="7">
        <v>45253</v>
      </c>
      <c r="G1581" s="9" t="s">
        <v>34</v>
      </c>
      <c r="H1581" s="10">
        <v>2600</v>
      </c>
      <c r="I1581" s="9">
        <f t="shared" si="27"/>
        <v>7</v>
      </c>
      <c r="J1581" s="30">
        <f t="shared" si="28"/>
        <v>1</v>
      </c>
      <c r="K1581" s="10" t="str">
        <f t="shared" si="29"/>
        <v>1 month</v>
      </c>
    </row>
    <row r="1582" spans="1:11" x14ac:dyDescent="0.25">
      <c r="A1582" t="s">
        <v>8</v>
      </c>
      <c r="B1582" s="9" t="s">
        <v>17</v>
      </c>
      <c r="C1582" s="9" t="s">
        <v>11</v>
      </c>
      <c r="D1582" s="9" t="s">
        <v>41</v>
      </c>
      <c r="E1582" s="9" t="s">
        <v>1624</v>
      </c>
      <c r="F1582" s="7">
        <v>45258</v>
      </c>
      <c r="G1582" s="9" t="s">
        <v>34</v>
      </c>
      <c r="H1582" s="10">
        <v>4300</v>
      </c>
      <c r="I1582" s="9">
        <f t="shared" si="27"/>
        <v>2</v>
      </c>
      <c r="J1582" s="30">
        <f t="shared" si="28"/>
        <v>1</v>
      </c>
      <c r="K1582" s="10" t="str">
        <f t="shared" si="29"/>
        <v>1 month</v>
      </c>
    </row>
    <row r="1583" spans="1:11" x14ac:dyDescent="0.25">
      <c r="A1583" t="s">
        <v>8</v>
      </c>
      <c r="B1583" s="9" t="s">
        <v>19</v>
      </c>
      <c r="C1583" s="9" t="s">
        <v>13</v>
      </c>
      <c r="D1583" s="9" t="s">
        <v>13</v>
      </c>
      <c r="E1583" s="9" t="s">
        <v>1625</v>
      </c>
      <c r="F1583" s="7">
        <v>45247</v>
      </c>
      <c r="G1583" s="9" t="s">
        <v>34</v>
      </c>
      <c r="H1583" s="10">
        <v>1100</v>
      </c>
      <c r="I1583" s="9">
        <f t="shared" si="27"/>
        <v>13</v>
      </c>
      <c r="J1583" s="30">
        <f t="shared" si="28"/>
        <v>1</v>
      </c>
      <c r="K1583" s="10" t="str">
        <f t="shared" si="29"/>
        <v>1 month</v>
      </c>
    </row>
    <row r="1584" spans="1:11" x14ac:dyDescent="0.25">
      <c r="A1584" t="s">
        <v>8</v>
      </c>
      <c r="B1584" s="9" t="s">
        <v>18</v>
      </c>
      <c r="C1584" s="9" t="s">
        <v>12</v>
      </c>
      <c r="D1584" s="9" t="s">
        <v>12</v>
      </c>
      <c r="E1584" s="9" t="s">
        <v>1626</v>
      </c>
      <c r="F1584" s="7">
        <v>45235</v>
      </c>
      <c r="G1584" s="9" t="s">
        <v>34</v>
      </c>
      <c r="H1584" s="10">
        <v>5700</v>
      </c>
      <c r="I1584" s="9">
        <f t="shared" si="27"/>
        <v>25</v>
      </c>
      <c r="J1584" s="30">
        <f t="shared" si="28"/>
        <v>1</v>
      </c>
      <c r="K1584" s="10" t="str">
        <f t="shared" si="29"/>
        <v>1 month</v>
      </c>
    </row>
    <row r="1585" spans="1:11" x14ac:dyDescent="0.25">
      <c r="A1585" t="s">
        <v>9</v>
      </c>
      <c r="B1585" s="9" t="s">
        <v>21</v>
      </c>
      <c r="C1585" s="9" t="s">
        <v>15</v>
      </c>
      <c r="D1585" s="9" t="s">
        <v>12</v>
      </c>
      <c r="E1585" s="9" t="s">
        <v>1627</v>
      </c>
      <c r="F1585" s="7">
        <v>45238</v>
      </c>
      <c r="G1585" s="9" t="s">
        <v>34</v>
      </c>
      <c r="H1585" s="10">
        <v>4000</v>
      </c>
      <c r="I1585" s="9">
        <f t="shared" si="27"/>
        <v>22</v>
      </c>
      <c r="J1585" s="30">
        <f t="shared" si="28"/>
        <v>1</v>
      </c>
      <c r="K1585" s="10" t="str">
        <f t="shared" si="29"/>
        <v>1 month</v>
      </c>
    </row>
    <row r="1586" spans="1:11" x14ac:dyDescent="0.25">
      <c r="A1586" t="s">
        <v>9</v>
      </c>
      <c r="B1586" s="9" t="s">
        <v>16</v>
      </c>
      <c r="C1586" s="9" t="s">
        <v>10</v>
      </c>
      <c r="D1586" s="9" t="s">
        <v>40</v>
      </c>
      <c r="E1586" s="9" t="s">
        <v>1628</v>
      </c>
      <c r="F1586" s="7">
        <v>45252</v>
      </c>
      <c r="G1586" s="9" t="s">
        <v>34</v>
      </c>
      <c r="H1586" s="10">
        <v>1700</v>
      </c>
      <c r="I1586" s="9">
        <f t="shared" si="27"/>
        <v>8</v>
      </c>
      <c r="J1586" s="30">
        <f t="shared" si="28"/>
        <v>1</v>
      </c>
      <c r="K1586" s="10" t="str">
        <f t="shared" si="29"/>
        <v>1 month</v>
      </c>
    </row>
    <row r="1587" spans="1:11" x14ac:dyDescent="0.25">
      <c r="A1587" t="s">
        <v>8</v>
      </c>
      <c r="B1587" s="9" t="s">
        <v>18</v>
      </c>
      <c r="C1587" s="9" t="s">
        <v>12</v>
      </c>
      <c r="D1587" s="9" t="s">
        <v>12</v>
      </c>
      <c r="E1587" s="9" t="s">
        <v>1629</v>
      </c>
      <c r="F1587" s="7">
        <v>45235</v>
      </c>
      <c r="G1587" s="9" t="s">
        <v>34</v>
      </c>
      <c r="H1587" s="10">
        <v>5500</v>
      </c>
      <c r="I1587" s="9">
        <f t="shared" si="27"/>
        <v>25</v>
      </c>
      <c r="J1587" s="30">
        <f t="shared" si="28"/>
        <v>1</v>
      </c>
      <c r="K1587" s="10" t="str">
        <f t="shared" si="29"/>
        <v>1 month</v>
      </c>
    </row>
    <row r="1588" spans="1:11" x14ac:dyDescent="0.25">
      <c r="A1588" t="s">
        <v>7</v>
      </c>
      <c r="B1588" s="9" t="s">
        <v>19</v>
      </c>
      <c r="C1588" s="9" t="s">
        <v>13</v>
      </c>
      <c r="D1588" s="9" t="s">
        <v>13</v>
      </c>
      <c r="E1588" s="9" t="s">
        <v>1630</v>
      </c>
      <c r="F1588" s="7">
        <v>45255</v>
      </c>
      <c r="G1588" s="9" t="s">
        <v>34</v>
      </c>
      <c r="H1588" s="10">
        <v>5300</v>
      </c>
      <c r="I1588" s="9">
        <f t="shared" si="27"/>
        <v>5</v>
      </c>
      <c r="J1588" s="30">
        <f t="shared" si="28"/>
        <v>1</v>
      </c>
      <c r="K1588" s="10" t="str">
        <f t="shared" si="29"/>
        <v>1 month</v>
      </c>
    </row>
    <row r="1589" spans="1:11" x14ac:dyDescent="0.25">
      <c r="A1589" t="s">
        <v>9</v>
      </c>
      <c r="B1589" s="9" t="s">
        <v>1042</v>
      </c>
      <c r="C1589" s="9" t="s">
        <v>1043</v>
      </c>
      <c r="D1589" s="9" t="s">
        <v>1044</v>
      </c>
      <c r="E1589" s="9" t="s">
        <v>1631</v>
      </c>
      <c r="F1589" s="7">
        <v>45235</v>
      </c>
      <c r="G1589" s="9" t="s">
        <v>34</v>
      </c>
      <c r="H1589" s="10">
        <v>5300</v>
      </c>
      <c r="I1589" s="9">
        <f t="shared" si="27"/>
        <v>25</v>
      </c>
      <c r="J1589" s="30">
        <f t="shared" si="28"/>
        <v>1</v>
      </c>
      <c r="K1589" s="10" t="str">
        <f t="shared" si="29"/>
        <v>1 month</v>
      </c>
    </row>
    <row r="1590" spans="1:11" x14ac:dyDescent="0.25">
      <c r="A1590" t="s">
        <v>9</v>
      </c>
      <c r="B1590" s="9" t="s">
        <v>16</v>
      </c>
      <c r="C1590" s="9" t="s">
        <v>10</v>
      </c>
      <c r="D1590" s="9" t="s">
        <v>40</v>
      </c>
      <c r="E1590" s="9" t="s">
        <v>1632</v>
      </c>
      <c r="F1590" s="7">
        <v>45234</v>
      </c>
      <c r="G1590" s="9" t="s">
        <v>34</v>
      </c>
      <c r="H1590" s="10">
        <v>3400</v>
      </c>
      <c r="I1590" s="9">
        <f t="shared" si="27"/>
        <v>26</v>
      </c>
      <c r="J1590" s="30">
        <f t="shared" si="28"/>
        <v>1</v>
      </c>
      <c r="K1590" s="10" t="str">
        <f t="shared" si="29"/>
        <v>1 month</v>
      </c>
    </row>
    <row r="1591" spans="1:11" x14ac:dyDescent="0.25">
      <c r="A1591" t="s">
        <v>9</v>
      </c>
      <c r="B1591" s="9" t="s">
        <v>21</v>
      </c>
      <c r="C1591" s="9" t="s">
        <v>15</v>
      </c>
      <c r="D1591" s="9" t="s">
        <v>12</v>
      </c>
      <c r="E1591" s="9" t="s">
        <v>1633</v>
      </c>
      <c r="F1591" s="7">
        <v>45240</v>
      </c>
      <c r="G1591" s="9" t="s">
        <v>34</v>
      </c>
      <c r="H1591" s="10">
        <v>4100</v>
      </c>
      <c r="I1591" s="9">
        <f t="shared" si="27"/>
        <v>20</v>
      </c>
      <c r="J1591" s="30">
        <f t="shared" si="28"/>
        <v>1</v>
      </c>
      <c r="K1591" s="10" t="str">
        <f t="shared" si="29"/>
        <v>1 month</v>
      </c>
    </row>
    <row r="1592" spans="1:11" x14ac:dyDescent="0.25">
      <c r="A1592" t="s">
        <v>8</v>
      </c>
      <c r="B1592" s="9" t="s">
        <v>18</v>
      </c>
      <c r="C1592" s="9" t="s">
        <v>12</v>
      </c>
      <c r="D1592" s="9" t="s">
        <v>12</v>
      </c>
      <c r="E1592" s="9" t="s">
        <v>1634</v>
      </c>
      <c r="F1592" s="7">
        <v>45233</v>
      </c>
      <c r="G1592" s="9" t="s">
        <v>34</v>
      </c>
      <c r="H1592" s="10">
        <v>4600</v>
      </c>
      <c r="I1592" s="9">
        <f t="shared" si="27"/>
        <v>27</v>
      </c>
      <c r="J1592" s="30">
        <f t="shared" si="28"/>
        <v>1</v>
      </c>
      <c r="K1592" s="10" t="str">
        <f t="shared" si="29"/>
        <v>1 month</v>
      </c>
    </row>
    <row r="1593" spans="1:11" x14ac:dyDescent="0.25">
      <c r="A1593" t="s">
        <v>8</v>
      </c>
      <c r="B1593" s="9" t="s">
        <v>1042</v>
      </c>
      <c r="C1593" s="9" t="s">
        <v>1043</v>
      </c>
      <c r="D1593" s="9" t="s">
        <v>1044</v>
      </c>
      <c r="E1593" s="9" t="s">
        <v>1635</v>
      </c>
      <c r="F1593" s="7">
        <v>45254</v>
      </c>
      <c r="G1593" s="9" t="s">
        <v>34</v>
      </c>
      <c r="H1593" s="10">
        <v>4900</v>
      </c>
      <c r="I1593" s="9">
        <f t="shared" si="27"/>
        <v>6</v>
      </c>
      <c r="J1593" s="30">
        <f t="shared" si="28"/>
        <v>1</v>
      </c>
      <c r="K1593" s="10" t="str">
        <f t="shared" si="29"/>
        <v>1 month</v>
      </c>
    </row>
    <row r="1594" spans="1:11" x14ac:dyDescent="0.25">
      <c r="A1594" t="s">
        <v>8</v>
      </c>
      <c r="B1594" s="9" t="s">
        <v>21</v>
      </c>
      <c r="C1594" s="9" t="s">
        <v>15</v>
      </c>
      <c r="D1594" s="9" t="s">
        <v>12</v>
      </c>
      <c r="E1594" s="9" t="s">
        <v>1636</v>
      </c>
      <c r="F1594" s="7">
        <v>45255</v>
      </c>
      <c r="G1594" s="9" t="s">
        <v>34</v>
      </c>
      <c r="H1594" s="10">
        <v>5700</v>
      </c>
      <c r="I1594" s="9">
        <f t="shared" si="27"/>
        <v>5</v>
      </c>
      <c r="J1594" s="30">
        <f t="shared" si="28"/>
        <v>1</v>
      </c>
      <c r="K1594" s="10" t="str">
        <f t="shared" si="29"/>
        <v>1 month</v>
      </c>
    </row>
    <row r="1595" spans="1:11" x14ac:dyDescent="0.25">
      <c r="A1595" t="s">
        <v>7</v>
      </c>
      <c r="B1595" s="9" t="s">
        <v>20</v>
      </c>
      <c r="C1595" s="9" t="s">
        <v>14</v>
      </c>
      <c r="D1595" s="9" t="s">
        <v>13</v>
      </c>
      <c r="E1595" s="9" t="s">
        <v>1637</v>
      </c>
      <c r="F1595" s="7">
        <v>45253</v>
      </c>
      <c r="G1595" s="9" t="s">
        <v>34</v>
      </c>
      <c r="H1595" s="10">
        <v>1700</v>
      </c>
      <c r="I1595" s="9">
        <f t="shared" si="27"/>
        <v>7</v>
      </c>
      <c r="J1595" s="30">
        <f t="shared" si="28"/>
        <v>1</v>
      </c>
      <c r="K1595" s="10" t="str">
        <f t="shared" si="29"/>
        <v>1 month</v>
      </c>
    </row>
    <row r="1596" spans="1:11" x14ac:dyDescent="0.25">
      <c r="A1596" t="s">
        <v>9</v>
      </c>
      <c r="B1596" s="9" t="s">
        <v>20</v>
      </c>
      <c r="C1596" s="9" t="s">
        <v>14</v>
      </c>
      <c r="D1596" s="9" t="s">
        <v>13</v>
      </c>
      <c r="E1596" s="9" t="s">
        <v>1638</v>
      </c>
      <c r="F1596" s="7">
        <v>45244</v>
      </c>
      <c r="G1596" s="9" t="s">
        <v>34</v>
      </c>
      <c r="H1596" s="10">
        <v>2900</v>
      </c>
      <c r="I1596" s="9">
        <f t="shared" si="27"/>
        <v>16</v>
      </c>
      <c r="J1596" s="30">
        <f t="shared" si="28"/>
        <v>1</v>
      </c>
      <c r="K1596" s="10" t="str">
        <f t="shared" si="29"/>
        <v>1 month</v>
      </c>
    </row>
    <row r="1597" spans="1:11" x14ac:dyDescent="0.25">
      <c r="A1597" t="s">
        <v>8</v>
      </c>
      <c r="B1597" s="9" t="s">
        <v>1042</v>
      </c>
      <c r="C1597" s="9" t="s">
        <v>1043</v>
      </c>
      <c r="D1597" s="9" t="s">
        <v>1044</v>
      </c>
      <c r="E1597" s="9" t="s">
        <v>1639</v>
      </c>
      <c r="F1597" s="7">
        <v>45249</v>
      </c>
      <c r="G1597" s="9" t="s">
        <v>34</v>
      </c>
      <c r="H1597" s="10">
        <v>4100</v>
      </c>
      <c r="I1597" s="9">
        <f t="shared" si="27"/>
        <v>11</v>
      </c>
      <c r="J1597" s="30">
        <f t="shared" si="28"/>
        <v>1</v>
      </c>
      <c r="K1597" s="10" t="str">
        <f t="shared" si="29"/>
        <v>1 month</v>
      </c>
    </row>
    <row r="1598" spans="1:11" x14ac:dyDescent="0.25">
      <c r="A1598" t="s">
        <v>9</v>
      </c>
      <c r="B1598" s="9" t="s">
        <v>16</v>
      </c>
      <c r="C1598" s="9" t="s">
        <v>10</v>
      </c>
      <c r="D1598" s="9" t="s">
        <v>40</v>
      </c>
      <c r="E1598" s="9" t="s">
        <v>1640</v>
      </c>
      <c r="F1598" s="7">
        <v>45253</v>
      </c>
      <c r="G1598" s="9" t="s">
        <v>34</v>
      </c>
      <c r="H1598" s="10">
        <v>2200</v>
      </c>
      <c r="I1598" s="9">
        <f t="shared" si="27"/>
        <v>7</v>
      </c>
      <c r="J1598" s="30">
        <f t="shared" si="28"/>
        <v>1</v>
      </c>
      <c r="K1598" s="10" t="str">
        <f t="shared" si="29"/>
        <v>1 month</v>
      </c>
    </row>
    <row r="1599" spans="1:11" x14ac:dyDescent="0.25">
      <c r="A1599" t="s">
        <v>7</v>
      </c>
      <c r="B1599" s="9" t="s">
        <v>16</v>
      </c>
      <c r="C1599" s="9" t="s">
        <v>10</v>
      </c>
      <c r="D1599" s="9" t="s">
        <v>40</v>
      </c>
      <c r="E1599" s="9" t="s">
        <v>1641</v>
      </c>
      <c r="F1599" s="7">
        <v>45235</v>
      </c>
      <c r="G1599" s="9" t="s">
        <v>34</v>
      </c>
      <c r="H1599" s="10">
        <v>5000</v>
      </c>
      <c r="I1599" s="9">
        <f t="shared" si="27"/>
        <v>25</v>
      </c>
      <c r="J1599" s="30">
        <f t="shared" si="28"/>
        <v>1</v>
      </c>
      <c r="K1599" s="10" t="str">
        <f t="shared" si="29"/>
        <v>1 month</v>
      </c>
    </row>
    <row r="1600" spans="1:11" x14ac:dyDescent="0.25">
      <c r="A1600" t="s">
        <v>8</v>
      </c>
      <c r="B1600" s="9" t="s">
        <v>17</v>
      </c>
      <c r="C1600" s="9" t="s">
        <v>11</v>
      </c>
      <c r="D1600" s="9" t="s">
        <v>41</v>
      </c>
      <c r="E1600" s="9" t="s">
        <v>1642</v>
      </c>
      <c r="F1600" s="7">
        <v>45233</v>
      </c>
      <c r="G1600" s="9" t="s">
        <v>34</v>
      </c>
      <c r="H1600" s="10">
        <v>3200</v>
      </c>
      <c r="I1600" s="9">
        <f t="shared" si="27"/>
        <v>27</v>
      </c>
      <c r="J1600" s="30">
        <f t="shared" si="28"/>
        <v>1</v>
      </c>
      <c r="K1600" s="10" t="str">
        <f t="shared" si="29"/>
        <v>1 month</v>
      </c>
    </row>
    <row r="1601" spans="1:11" x14ac:dyDescent="0.25">
      <c r="A1601" t="s">
        <v>8</v>
      </c>
      <c r="B1601" s="9" t="s">
        <v>21</v>
      </c>
      <c r="C1601" s="9" t="s">
        <v>15</v>
      </c>
      <c r="D1601" s="9" t="s">
        <v>12</v>
      </c>
      <c r="E1601" s="9" t="s">
        <v>1643</v>
      </c>
      <c r="F1601" s="7">
        <v>45259</v>
      </c>
      <c r="G1601" s="9" t="s">
        <v>34</v>
      </c>
      <c r="H1601" s="10">
        <v>5500</v>
      </c>
      <c r="I1601" s="9">
        <f t="shared" si="27"/>
        <v>1</v>
      </c>
      <c r="J1601" s="30">
        <f t="shared" si="28"/>
        <v>1</v>
      </c>
      <c r="K1601" s="10" t="str">
        <f t="shared" si="29"/>
        <v>1 month</v>
      </c>
    </row>
    <row r="1602" spans="1:11" x14ac:dyDescent="0.25">
      <c r="A1602" t="s">
        <v>8</v>
      </c>
      <c r="B1602" s="9" t="s">
        <v>18</v>
      </c>
      <c r="C1602" s="9" t="s">
        <v>12</v>
      </c>
      <c r="D1602" s="9" t="s">
        <v>12</v>
      </c>
      <c r="E1602" s="9" t="s">
        <v>1644</v>
      </c>
      <c r="F1602" s="7">
        <v>45248</v>
      </c>
      <c r="G1602" s="9" t="s">
        <v>34</v>
      </c>
      <c r="H1602" s="10">
        <v>6000</v>
      </c>
      <c r="I1602" s="9">
        <f t="shared" si="27"/>
        <v>12</v>
      </c>
      <c r="J1602" s="30">
        <f t="shared" si="28"/>
        <v>1</v>
      </c>
      <c r="K1602" s="10" t="str">
        <f t="shared" si="29"/>
        <v>1 month</v>
      </c>
    </row>
    <row r="1603" spans="1:11" x14ac:dyDescent="0.25">
      <c r="A1603" t="s">
        <v>7</v>
      </c>
      <c r="B1603" s="9" t="s">
        <v>17</v>
      </c>
      <c r="C1603" s="9" t="s">
        <v>11</v>
      </c>
      <c r="D1603" s="9" t="s">
        <v>41</v>
      </c>
      <c r="E1603" s="9" t="s">
        <v>1645</v>
      </c>
      <c r="F1603" s="7">
        <v>45241</v>
      </c>
      <c r="G1603" s="9" t="s">
        <v>34</v>
      </c>
      <c r="H1603" s="10">
        <v>3000</v>
      </c>
      <c r="I1603" s="9">
        <f t="shared" si="27"/>
        <v>19</v>
      </c>
      <c r="J1603" s="30">
        <f t="shared" si="28"/>
        <v>1</v>
      </c>
      <c r="K1603" s="10" t="str">
        <f t="shared" si="29"/>
        <v>1 month</v>
      </c>
    </row>
    <row r="1604" spans="1:11" x14ac:dyDescent="0.25">
      <c r="A1604" t="s">
        <v>7</v>
      </c>
      <c r="B1604" s="9" t="s">
        <v>1042</v>
      </c>
      <c r="C1604" s="9" t="s">
        <v>1043</v>
      </c>
      <c r="D1604" s="9" t="s">
        <v>1044</v>
      </c>
      <c r="E1604" s="9" t="s">
        <v>1646</v>
      </c>
      <c r="F1604" s="7">
        <v>45256</v>
      </c>
      <c r="G1604" s="9" t="s">
        <v>34</v>
      </c>
      <c r="H1604" s="10">
        <v>1600</v>
      </c>
      <c r="I1604" s="9">
        <f t="shared" si="27"/>
        <v>4</v>
      </c>
      <c r="J1604" s="30">
        <f t="shared" si="28"/>
        <v>1</v>
      </c>
      <c r="K1604" s="10" t="str">
        <f t="shared" si="29"/>
        <v>1 month</v>
      </c>
    </row>
    <row r="1605" spans="1:11" x14ac:dyDescent="0.25">
      <c r="A1605" t="s">
        <v>8</v>
      </c>
      <c r="B1605" s="9" t="s">
        <v>19</v>
      </c>
      <c r="C1605" s="9" t="s">
        <v>13</v>
      </c>
      <c r="D1605" s="9" t="s">
        <v>13</v>
      </c>
      <c r="E1605" s="9" t="s">
        <v>1647</v>
      </c>
      <c r="F1605" s="7">
        <v>45248</v>
      </c>
      <c r="G1605" s="9" t="s">
        <v>34</v>
      </c>
      <c r="H1605" s="10">
        <v>5900</v>
      </c>
      <c r="I1605" s="9">
        <f t="shared" si="27"/>
        <v>12</v>
      </c>
      <c r="J1605" s="30">
        <f t="shared" si="28"/>
        <v>1</v>
      </c>
      <c r="K1605" s="10" t="str">
        <f t="shared" si="29"/>
        <v>1 month</v>
      </c>
    </row>
    <row r="1606" spans="1:11" x14ac:dyDescent="0.25">
      <c r="A1606" t="s">
        <v>7</v>
      </c>
      <c r="B1606" s="9" t="s">
        <v>18</v>
      </c>
      <c r="C1606" s="9" t="s">
        <v>12</v>
      </c>
      <c r="D1606" s="9" t="s">
        <v>12</v>
      </c>
      <c r="E1606" s="9" t="s">
        <v>1648</v>
      </c>
      <c r="F1606" s="7">
        <v>45256</v>
      </c>
      <c r="G1606" s="9" t="s">
        <v>34</v>
      </c>
      <c r="H1606" s="10">
        <v>4100</v>
      </c>
      <c r="I1606" s="9">
        <f t="shared" si="27"/>
        <v>4</v>
      </c>
      <c r="J1606" s="30">
        <f t="shared" si="28"/>
        <v>1</v>
      </c>
      <c r="K1606" s="10" t="str">
        <f t="shared" si="29"/>
        <v>1 month</v>
      </c>
    </row>
    <row r="1607" spans="1:11" x14ac:dyDescent="0.25">
      <c r="A1607" t="s">
        <v>7</v>
      </c>
      <c r="B1607" s="9" t="s">
        <v>19</v>
      </c>
      <c r="C1607" s="9" t="s">
        <v>13</v>
      </c>
      <c r="D1607" s="9" t="s">
        <v>13</v>
      </c>
      <c r="E1607" s="9" t="s">
        <v>1649</v>
      </c>
      <c r="F1607" s="7">
        <v>45233</v>
      </c>
      <c r="G1607" s="9" t="s">
        <v>34</v>
      </c>
      <c r="H1607" s="10">
        <v>3700</v>
      </c>
      <c r="I1607" s="9">
        <f t="shared" si="27"/>
        <v>27</v>
      </c>
      <c r="J1607" s="30">
        <f t="shared" si="28"/>
        <v>1</v>
      </c>
      <c r="K1607" s="10" t="str">
        <f t="shared" si="29"/>
        <v>1 month</v>
      </c>
    </row>
    <row r="1608" spans="1:11" x14ac:dyDescent="0.25">
      <c r="A1608" t="s">
        <v>7</v>
      </c>
      <c r="B1608" s="9" t="s">
        <v>20</v>
      </c>
      <c r="C1608" s="9" t="s">
        <v>14</v>
      </c>
      <c r="D1608" s="9" t="s">
        <v>13</v>
      </c>
      <c r="E1608" s="9" t="s">
        <v>1650</v>
      </c>
      <c r="F1608" s="7">
        <v>45258</v>
      </c>
      <c r="G1608" s="9" t="s">
        <v>34</v>
      </c>
      <c r="H1608" s="10">
        <v>6000</v>
      </c>
      <c r="I1608" s="9">
        <f t="shared" si="27"/>
        <v>2</v>
      </c>
      <c r="J1608" s="30">
        <f t="shared" si="28"/>
        <v>1</v>
      </c>
      <c r="K1608" s="10" t="str">
        <f t="shared" si="29"/>
        <v>1 month</v>
      </c>
    </row>
    <row r="1609" spans="1:11" x14ac:dyDescent="0.25">
      <c r="A1609" t="s">
        <v>8</v>
      </c>
      <c r="B1609" s="9" t="s">
        <v>1042</v>
      </c>
      <c r="C1609" s="9" t="s">
        <v>1043</v>
      </c>
      <c r="D1609" s="9" t="s">
        <v>1044</v>
      </c>
      <c r="E1609" s="9" t="s">
        <v>1651</v>
      </c>
      <c r="F1609" s="7">
        <v>45257</v>
      </c>
      <c r="G1609" s="9" t="s">
        <v>34</v>
      </c>
      <c r="H1609" s="10">
        <v>6000</v>
      </c>
      <c r="I1609" s="9">
        <f t="shared" si="27"/>
        <v>3</v>
      </c>
      <c r="J1609" s="30">
        <f t="shared" si="28"/>
        <v>1</v>
      </c>
      <c r="K1609" s="10" t="str">
        <f t="shared" si="29"/>
        <v>1 month</v>
      </c>
    </row>
    <row r="1610" spans="1:11" x14ac:dyDescent="0.25">
      <c r="A1610" t="s">
        <v>9</v>
      </c>
      <c r="B1610" s="9" t="s">
        <v>20</v>
      </c>
      <c r="C1610" s="9" t="s">
        <v>14</v>
      </c>
      <c r="D1610" s="9" t="s">
        <v>13</v>
      </c>
      <c r="E1610" s="9" t="s">
        <v>1652</v>
      </c>
      <c r="F1610" s="7">
        <v>45234</v>
      </c>
      <c r="G1610" s="9" t="s">
        <v>34</v>
      </c>
      <c r="H1610" s="10">
        <v>2900</v>
      </c>
      <c r="I1610" s="9">
        <f t="shared" si="27"/>
        <v>26</v>
      </c>
      <c r="J1610" s="30">
        <f t="shared" si="28"/>
        <v>1</v>
      </c>
      <c r="K1610" s="10" t="str">
        <f t="shared" si="29"/>
        <v>1 month</v>
      </c>
    </row>
    <row r="1611" spans="1:11" x14ac:dyDescent="0.25">
      <c r="A1611" t="s">
        <v>7</v>
      </c>
      <c r="B1611" s="9" t="s">
        <v>18</v>
      </c>
      <c r="C1611" s="9" t="s">
        <v>12</v>
      </c>
      <c r="D1611" s="9" t="s">
        <v>12</v>
      </c>
      <c r="E1611" s="9" t="s">
        <v>1653</v>
      </c>
      <c r="F1611" s="7">
        <v>45252</v>
      </c>
      <c r="G1611" s="9" t="s">
        <v>34</v>
      </c>
      <c r="H1611" s="10">
        <v>3200</v>
      </c>
      <c r="I1611" s="9">
        <f t="shared" si="27"/>
        <v>8</v>
      </c>
      <c r="J1611" s="30">
        <f t="shared" si="28"/>
        <v>1</v>
      </c>
      <c r="K1611" s="10" t="str">
        <f t="shared" si="29"/>
        <v>1 month</v>
      </c>
    </row>
    <row r="1612" spans="1:11" x14ac:dyDescent="0.25">
      <c r="A1612" t="s">
        <v>8</v>
      </c>
      <c r="B1612" s="9" t="s">
        <v>21</v>
      </c>
      <c r="C1612" s="9" t="s">
        <v>15</v>
      </c>
      <c r="D1612" s="9" t="s">
        <v>12</v>
      </c>
      <c r="E1612" s="9" t="s">
        <v>1654</v>
      </c>
      <c r="F1612" s="7">
        <v>45237</v>
      </c>
      <c r="G1612" s="9" t="s">
        <v>34</v>
      </c>
      <c r="H1612" s="10">
        <v>1900</v>
      </c>
      <c r="I1612" s="9">
        <f t="shared" si="27"/>
        <v>23</v>
      </c>
      <c r="J1612" s="30">
        <f t="shared" si="28"/>
        <v>1</v>
      </c>
      <c r="K1612" s="10" t="str">
        <f t="shared" si="29"/>
        <v>1 month</v>
      </c>
    </row>
    <row r="1613" spans="1:11" x14ac:dyDescent="0.25">
      <c r="A1613" t="s">
        <v>8</v>
      </c>
      <c r="B1613" s="9" t="s">
        <v>17</v>
      </c>
      <c r="C1613" s="9" t="s">
        <v>11</v>
      </c>
      <c r="D1613" s="9" t="s">
        <v>41</v>
      </c>
      <c r="E1613" s="9" t="s">
        <v>1655</v>
      </c>
      <c r="F1613" s="7">
        <v>45256</v>
      </c>
      <c r="G1613" s="9" t="s">
        <v>34</v>
      </c>
      <c r="H1613" s="10">
        <v>1500</v>
      </c>
      <c r="I1613" s="9">
        <f t="shared" si="27"/>
        <v>4</v>
      </c>
      <c r="J1613" s="30">
        <f t="shared" si="28"/>
        <v>1</v>
      </c>
      <c r="K1613" s="10" t="str">
        <f t="shared" si="29"/>
        <v>1 month</v>
      </c>
    </row>
    <row r="1614" spans="1:11" x14ac:dyDescent="0.25">
      <c r="A1614" t="s">
        <v>7</v>
      </c>
      <c r="B1614" s="9" t="s">
        <v>19</v>
      </c>
      <c r="C1614" s="9" t="s">
        <v>13</v>
      </c>
      <c r="D1614" s="9" t="s">
        <v>13</v>
      </c>
      <c r="E1614" s="9" t="s">
        <v>1656</v>
      </c>
      <c r="F1614" s="7">
        <v>45251</v>
      </c>
      <c r="G1614" s="9" t="s">
        <v>34</v>
      </c>
      <c r="H1614" s="10">
        <v>1700</v>
      </c>
      <c r="I1614" s="9">
        <f t="shared" si="27"/>
        <v>9</v>
      </c>
      <c r="J1614" s="30">
        <f t="shared" si="28"/>
        <v>1</v>
      </c>
      <c r="K1614" s="10" t="str">
        <f t="shared" si="29"/>
        <v>1 month</v>
      </c>
    </row>
    <row r="1615" spans="1:11" x14ac:dyDescent="0.25">
      <c r="A1615" t="s">
        <v>9</v>
      </c>
      <c r="B1615" s="9" t="s">
        <v>17</v>
      </c>
      <c r="C1615" s="9" t="s">
        <v>11</v>
      </c>
      <c r="D1615" s="9" t="s">
        <v>41</v>
      </c>
      <c r="E1615" s="9" t="s">
        <v>1657</v>
      </c>
      <c r="F1615" s="7">
        <v>45240</v>
      </c>
      <c r="G1615" s="9" t="s">
        <v>34</v>
      </c>
      <c r="H1615" s="10">
        <v>3400</v>
      </c>
      <c r="I1615" s="9">
        <f t="shared" si="27"/>
        <v>20</v>
      </c>
      <c r="J1615" s="30">
        <f t="shared" si="28"/>
        <v>1</v>
      </c>
      <c r="K1615" s="10" t="str">
        <f t="shared" si="29"/>
        <v>1 month</v>
      </c>
    </row>
    <row r="1616" spans="1:11" x14ac:dyDescent="0.25">
      <c r="A1616" t="s">
        <v>7</v>
      </c>
      <c r="B1616" s="9" t="s">
        <v>1042</v>
      </c>
      <c r="C1616" s="9" t="s">
        <v>1043</v>
      </c>
      <c r="D1616" s="9" t="s">
        <v>1044</v>
      </c>
      <c r="E1616" s="9" t="s">
        <v>1658</v>
      </c>
      <c r="F1616" s="7">
        <v>45238</v>
      </c>
      <c r="G1616" s="9" t="s">
        <v>34</v>
      </c>
      <c r="H1616" s="10">
        <v>1500</v>
      </c>
      <c r="I1616" s="9">
        <f t="shared" si="27"/>
        <v>22</v>
      </c>
      <c r="J1616" s="30">
        <f t="shared" si="28"/>
        <v>1</v>
      </c>
      <c r="K1616" s="10" t="str">
        <f t="shared" si="29"/>
        <v>1 month</v>
      </c>
    </row>
    <row r="1617" spans="1:11" x14ac:dyDescent="0.25">
      <c r="A1617" t="s">
        <v>9</v>
      </c>
      <c r="B1617" s="9" t="s">
        <v>1042</v>
      </c>
      <c r="C1617" s="9" t="s">
        <v>1043</v>
      </c>
      <c r="D1617" s="9" t="s">
        <v>1044</v>
      </c>
      <c r="E1617" s="9" t="s">
        <v>1659</v>
      </c>
      <c r="F1617" s="7">
        <v>45242</v>
      </c>
      <c r="G1617" s="9" t="s">
        <v>34</v>
      </c>
      <c r="H1617" s="10">
        <v>2100</v>
      </c>
      <c r="I1617" s="9">
        <f t="shared" si="27"/>
        <v>18</v>
      </c>
      <c r="J1617" s="30">
        <f t="shared" si="28"/>
        <v>1</v>
      </c>
      <c r="K1617" s="10" t="str">
        <f t="shared" si="29"/>
        <v>1 month</v>
      </c>
    </row>
    <row r="1618" spans="1:11" x14ac:dyDescent="0.25">
      <c r="A1618" t="s">
        <v>8</v>
      </c>
      <c r="B1618" s="9" t="s">
        <v>20</v>
      </c>
      <c r="C1618" s="9" t="s">
        <v>14</v>
      </c>
      <c r="D1618" s="9" t="s">
        <v>13</v>
      </c>
      <c r="E1618" s="9" t="s">
        <v>1660</v>
      </c>
      <c r="F1618" s="7">
        <v>45248</v>
      </c>
      <c r="G1618" s="9" t="s">
        <v>34</v>
      </c>
      <c r="H1618" s="10">
        <v>3000</v>
      </c>
      <c r="I1618" s="9">
        <f t="shared" si="27"/>
        <v>12</v>
      </c>
      <c r="J1618" s="30">
        <f t="shared" si="28"/>
        <v>1</v>
      </c>
      <c r="K1618" s="10" t="str">
        <f t="shared" si="29"/>
        <v>1 month</v>
      </c>
    </row>
    <row r="1619" spans="1:11" x14ac:dyDescent="0.25">
      <c r="A1619" t="s">
        <v>7</v>
      </c>
      <c r="B1619" s="9" t="s">
        <v>18</v>
      </c>
      <c r="C1619" s="9" t="s">
        <v>12</v>
      </c>
      <c r="D1619" s="9" t="s">
        <v>12</v>
      </c>
      <c r="E1619" s="9" t="s">
        <v>1661</v>
      </c>
      <c r="F1619" s="7">
        <v>45253</v>
      </c>
      <c r="G1619" s="9" t="s">
        <v>34</v>
      </c>
      <c r="H1619" s="10">
        <v>2900</v>
      </c>
      <c r="I1619" s="9">
        <f t="shared" si="27"/>
        <v>7</v>
      </c>
      <c r="J1619" s="30">
        <f t="shared" si="28"/>
        <v>1</v>
      </c>
      <c r="K1619" s="10" t="str">
        <f t="shared" si="29"/>
        <v>1 month</v>
      </c>
    </row>
    <row r="1620" spans="1:11" x14ac:dyDescent="0.25">
      <c r="A1620" t="s">
        <v>8</v>
      </c>
      <c r="B1620" s="9" t="s">
        <v>17</v>
      </c>
      <c r="C1620" s="9" t="s">
        <v>11</v>
      </c>
      <c r="D1620" s="9" t="s">
        <v>41</v>
      </c>
      <c r="E1620" s="9" t="s">
        <v>1662</v>
      </c>
      <c r="F1620" s="7">
        <v>45234</v>
      </c>
      <c r="G1620" s="9" t="s">
        <v>34</v>
      </c>
      <c r="H1620" s="10">
        <v>1600</v>
      </c>
      <c r="I1620" s="9">
        <f t="shared" si="27"/>
        <v>26</v>
      </c>
      <c r="J1620" s="30">
        <f t="shared" si="28"/>
        <v>1</v>
      </c>
      <c r="K1620" s="10" t="str">
        <f t="shared" si="29"/>
        <v>1 month</v>
      </c>
    </row>
    <row r="1621" spans="1:11" x14ac:dyDescent="0.25">
      <c r="A1621" t="s">
        <v>7</v>
      </c>
      <c r="B1621" s="9" t="s">
        <v>16</v>
      </c>
      <c r="C1621" s="9" t="s">
        <v>10</v>
      </c>
      <c r="D1621" s="9" t="s">
        <v>40</v>
      </c>
      <c r="E1621" s="9" t="s">
        <v>1663</v>
      </c>
      <c r="F1621" s="7">
        <v>45250</v>
      </c>
      <c r="G1621" s="9" t="s">
        <v>34</v>
      </c>
      <c r="H1621" s="10">
        <v>2100</v>
      </c>
      <c r="I1621" s="9">
        <f t="shared" si="27"/>
        <v>10</v>
      </c>
      <c r="J1621" s="30">
        <f t="shared" si="28"/>
        <v>1</v>
      </c>
      <c r="K1621" s="10" t="str">
        <f t="shared" si="29"/>
        <v>1 month</v>
      </c>
    </row>
    <row r="1622" spans="1:11" x14ac:dyDescent="0.25">
      <c r="A1622" t="s">
        <v>7</v>
      </c>
      <c r="B1622" s="9" t="s">
        <v>18</v>
      </c>
      <c r="C1622" s="9" t="s">
        <v>12</v>
      </c>
      <c r="D1622" s="9" t="s">
        <v>12</v>
      </c>
      <c r="E1622" s="9" t="s">
        <v>1664</v>
      </c>
      <c r="F1622" s="7">
        <v>45239</v>
      </c>
      <c r="G1622" s="9" t="s">
        <v>34</v>
      </c>
      <c r="H1622" s="10">
        <v>4600</v>
      </c>
      <c r="I1622" s="9">
        <f t="shared" si="27"/>
        <v>21</v>
      </c>
      <c r="J1622" s="30">
        <f t="shared" si="28"/>
        <v>1</v>
      </c>
      <c r="K1622" s="10" t="str">
        <f t="shared" si="29"/>
        <v>1 month</v>
      </c>
    </row>
    <row r="1623" spans="1:11" x14ac:dyDescent="0.25">
      <c r="A1623" t="s">
        <v>9</v>
      </c>
      <c r="B1623" s="9" t="s">
        <v>19</v>
      </c>
      <c r="C1623" s="9" t="s">
        <v>13</v>
      </c>
      <c r="D1623" s="9" t="s">
        <v>13</v>
      </c>
      <c r="E1623" s="9" t="s">
        <v>1665</v>
      </c>
      <c r="F1623" s="7">
        <v>45236</v>
      </c>
      <c r="G1623" s="9" t="s">
        <v>34</v>
      </c>
      <c r="H1623" s="10">
        <v>1400</v>
      </c>
      <c r="I1623" s="9">
        <f t="shared" si="27"/>
        <v>24</v>
      </c>
      <c r="J1623" s="30">
        <f t="shared" si="28"/>
        <v>1</v>
      </c>
      <c r="K1623" s="10" t="str">
        <f t="shared" si="29"/>
        <v>1 month</v>
      </c>
    </row>
    <row r="1624" spans="1:11" x14ac:dyDescent="0.25">
      <c r="A1624" t="s">
        <v>8</v>
      </c>
      <c r="B1624" s="9" t="s">
        <v>19</v>
      </c>
      <c r="C1624" s="9" t="s">
        <v>13</v>
      </c>
      <c r="D1624" s="9" t="s">
        <v>13</v>
      </c>
      <c r="E1624" s="9" t="s">
        <v>1666</v>
      </c>
      <c r="F1624" s="7">
        <v>45243</v>
      </c>
      <c r="G1624" s="9" t="s">
        <v>34</v>
      </c>
      <c r="H1624" s="10">
        <v>4700</v>
      </c>
      <c r="I1624" s="9">
        <f t="shared" si="27"/>
        <v>17</v>
      </c>
      <c r="J1624" s="30">
        <f t="shared" si="28"/>
        <v>1</v>
      </c>
      <c r="K1624" s="10" t="str">
        <f t="shared" si="29"/>
        <v>1 month</v>
      </c>
    </row>
    <row r="1625" spans="1:11" x14ac:dyDescent="0.25">
      <c r="A1625" t="s">
        <v>7</v>
      </c>
      <c r="B1625" s="9" t="s">
        <v>20</v>
      </c>
      <c r="C1625" s="9" t="s">
        <v>14</v>
      </c>
      <c r="D1625" s="9" t="s">
        <v>13</v>
      </c>
      <c r="E1625" s="9" t="s">
        <v>1667</v>
      </c>
      <c r="F1625" s="7">
        <v>45249</v>
      </c>
      <c r="G1625" s="9" t="s">
        <v>34</v>
      </c>
      <c r="H1625" s="10">
        <v>6000</v>
      </c>
      <c r="I1625" s="9">
        <f t="shared" si="27"/>
        <v>11</v>
      </c>
      <c r="J1625" s="30">
        <f t="shared" si="28"/>
        <v>1</v>
      </c>
      <c r="K1625" s="10" t="str">
        <f t="shared" si="29"/>
        <v>1 month</v>
      </c>
    </row>
    <row r="1626" spans="1:11" x14ac:dyDescent="0.25">
      <c r="A1626" t="s">
        <v>9</v>
      </c>
      <c r="B1626" s="9" t="s">
        <v>19</v>
      </c>
      <c r="C1626" s="9" t="s">
        <v>13</v>
      </c>
      <c r="D1626" s="9" t="s">
        <v>13</v>
      </c>
      <c r="E1626" s="9" t="s">
        <v>1668</v>
      </c>
      <c r="F1626" s="7">
        <v>45233</v>
      </c>
      <c r="G1626" s="9" t="s">
        <v>34</v>
      </c>
      <c r="H1626" s="10">
        <v>2900</v>
      </c>
      <c r="I1626" s="9">
        <f t="shared" si="27"/>
        <v>27</v>
      </c>
      <c r="J1626" s="30">
        <f t="shared" si="28"/>
        <v>1</v>
      </c>
      <c r="K1626" s="10" t="str">
        <f t="shared" si="29"/>
        <v>1 month</v>
      </c>
    </row>
    <row r="1627" spans="1:11" x14ac:dyDescent="0.25">
      <c r="A1627" t="s">
        <v>7</v>
      </c>
      <c r="B1627" s="9" t="s">
        <v>19</v>
      </c>
      <c r="C1627" s="9" t="s">
        <v>13</v>
      </c>
      <c r="D1627" s="9" t="s">
        <v>13</v>
      </c>
      <c r="E1627" s="9" t="s">
        <v>1669</v>
      </c>
      <c r="F1627" s="7">
        <v>45256</v>
      </c>
      <c r="G1627" s="9" t="s">
        <v>34</v>
      </c>
      <c r="H1627" s="10">
        <v>4200</v>
      </c>
      <c r="I1627" s="9">
        <f t="shared" si="27"/>
        <v>4</v>
      </c>
      <c r="J1627" s="30">
        <f t="shared" si="28"/>
        <v>1</v>
      </c>
      <c r="K1627" s="10" t="str">
        <f t="shared" si="29"/>
        <v>1 month</v>
      </c>
    </row>
    <row r="1628" spans="1:11" x14ac:dyDescent="0.25">
      <c r="A1628" t="s">
        <v>8</v>
      </c>
      <c r="B1628" s="9" t="s">
        <v>20</v>
      </c>
      <c r="C1628" s="9" t="s">
        <v>14</v>
      </c>
      <c r="D1628" s="9" t="s">
        <v>13</v>
      </c>
      <c r="E1628" s="9" t="s">
        <v>1670</v>
      </c>
      <c r="F1628" s="7">
        <v>45258</v>
      </c>
      <c r="G1628" s="9" t="s">
        <v>34</v>
      </c>
      <c r="H1628" s="10">
        <v>4500</v>
      </c>
      <c r="I1628" s="9">
        <f t="shared" si="27"/>
        <v>2</v>
      </c>
      <c r="J1628" s="30">
        <f t="shared" si="28"/>
        <v>1</v>
      </c>
      <c r="K1628" s="10" t="str">
        <f t="shared" si="29"/>
        <v>1 month</v>
      </c>
    </row>
    <row r="1629" spans="1:11" x14ac:dyDescent="0.25">
      <c r="A1629" t="s">
        <v>7</v>
      </c>
      <c r="B1629" s="9" t="s">
        <v>16</v>
      </c>
      <c r="C1629" s="9" t="s">
        <v>10</v>
      </c>
      <c r="D1629" s="9" t="s">
        <v>40</v>
      </c>
      <c r="E1629" s="9" t="s">
        <v>1671</v>
      </c>
      <c r="F1629" s="7">
        <v>45256</v>
      </c>
      <c r="G1629" s="9" t="s">
        <v>34</v>
      </c>
      <c r="H1629" s="10">
        <v>1600</v>
      </c>
      <c r="I1629" s="9">
        <f t="shared" si="27"/>
        <v>4</v>
      </c>
      <c r="J1629" s="30">
        <f t="shared" si="28"/>
        <v>1</v>
      </c>
      <c r="K1629" s="10" t="str">
        <f t="shared" si="29"/>
        <v>1 month</v>
      </c>
    </row>
    <row r="1630" spans="1:11" x14ac:dyDescent="0.25">
      <c r="A1630" t="s">
        <v>7</v>
      </c>
      <c r="B1630" s="9" t="s">
        <v>20</v>
      </c>
      <c r="C1630" s="9" t="s">
        <v>14</v>
      </c>
      <c r="D1630" s="9" t="s">
        <v>13</v>
      </c>
      <c r="E1630" s="9" t="s">
        <v>1672</v>
      </c>
      <c r="F1630" s="7">
        <v>45252</v>
      </c>
      <c r="G1630" s="9" t="s">
        <v>34</v>
      </c>
      <c r="H1630" s="10">
        <v>1700</v>
      </c>
      <c r="I1630" s="9">
        <f t="shared" si="27"/>
        <v>8</v>
      </c>
      <c r="J1630" s="30">
        <f t="shared" si="28"/>
        <v>1</v>
      </c>
      <c r="K1630" s="10" t="str">
        <f t="shared" si="29"/>
        <v>1 month</v>
      </c>
    </row>
    <row r="1631" spans="1:11" x14ac:dyDescent="0.25">
      <c r="A1631" t="s">
        <v>9</v>
      </c>
      <c r="B1631" s="9" t="s">
        <v>21</v>
      </c>
      <c r="C1631" s="9" t="s">
        <v>15</v>
      </c>
      <c r="D1631" s="9" t="s">
        <v>12</v>
      </c>
      <c r="E1631" s="9" t="s">
        <v>1673</v>
      </c>
      <c r="F1631" s="7">
        <v>45250</v>
      </c>
      <c r="G1631" s="9" t="s">
        <v>34</v>
      </c>
      <c r="H1631" s="10">
        <v>3000</v>
      </c>
      <c r="I1631" s="9">
        <f t="shared" si="27"/>
        <v>10</v>
      </c>
      <c r="J1631" s="30">
        <f t="shared" si="28"/>
        <v>1</v>
      </c>
      <c r="K1631" s="10" t="str">
        <f t="shared" si="29"/>
        <v>1 month</v>
      </c>
    </row>
    <row r="1632" spans="1:11" x14ac:dyDescent="0.25">
      <c r="A1632" t="s">
        <v>9</v>
      </c>
      <c r="B1632" s="9" t="s">
        <v>20</v>
      </c>
      <c r="C1632" s="9" t="s">
        <v>14</v>
      </c>
      <c r="D1632" s="9" t="s">
        <v>13</v>
      </c>
      <c r="E1632" s="9" t="s">
        <v>1674</v>
      </c>
      <c r="F1632" s="7">
        <v>45257</v>
      </c>
      <c r="G1632" s="9" t="s">
        <v>34</v>
      </c>
      <c r="H1632" s="10">
        <v>2900</v>
      </c>
      <c r="I1632" s="9">
        <f t="shared" si="27"/>
        <v>3</v>
      </c>
      <c r="J1632" s="30">
        <f t="shared" si="28"/>
        <v>1</v>
      </c>
      <c r="K1632" s="10" t="str">
        <f t="shared" si="29"/>
        <v>1 month</v>
      </c>
    </row>
    <row r="1633" spans="1:11" x14ac:dyDescent="0.25">
      <c r="A1633" t="s">
        <v>8</v>
      </c>
      <c r="B1633" s="9" t="s">
        <v>20</v>
      </c>
      <c r="C1633" s="9" t="s">
        <v>14</v>
      </c>
      <c r="D1633" s="9" t="s">
        <v>13</v>
      </c>
      <c r="E1633" s="9" t="s">
        <v>1675</v>
      </c>
      <c r="F1633" s="7">
        <v>45242</v>
      </c>
      <c r="G1633" s="9" t="s">
        <v>34</v>
      </c>
      <c r="H1633" s="10">
        <v>1200</v>
      </c>
      <c r="I1633" s="9">
        <f t="shared" si="27"/>
        <v>18</v>
      </c>
      <c r="J1633" s="30">
        <f t="shared" si="28"/>
        <v>1</v>
      </c>
      <c r="K1633" s="10" t="str">
        <f t="shared" si="29"/>
        <v>1 month</v>
      </c>
    </row>
    <row r="1634" spans="1:11" x14ac:dyDescent="0.25">
      <c r="A1634" t="s">
        <v>9</v>
      </c>
      <c r="B1634" s="9" t="s">
        <v>20</v>
      </c>
      <c r="C1634" s="9" t="s">
        <v>14</v>
      </c>
      <c r="D1634" s="9" t="s">
        <v>13</v>
      </c>
      <c r="E1634" s="9" t="s">
        <v>1676</v>
      </c>
      <c r="F1634" s="7">
        <v>45246</v>
      </c>
      <c r="G1634" s="9" t="s">
        <v>34</v>
      </c>
      <c r="H1634" s="10">
        <v>2500</v>
      </c>
      <c r="I1634" s="9">
        <f t="shared" si="27"/>
        <v>14</v>
      </c>
      <c r="J1634" s="30">
        <f t="shared" si="28"/>
        <v>1</v>
      </c>
      <c r="K1634" s="10" t="str">
        <f t="shared" si="29"/>
        <v>1 month</v>
      </c>
    </row>
    <row r="1635" spans="1:11" x14ac:dyDescent="0.25">
      <c r="A1635" t="s">
        <v>7</v>
      </c>
      <c r="B1635" s="9" t="s">
        <v>18</v>
      </c>
      <c r="C1635" s="9" t="s">
        <v>12</v>
      </c>
      <c r="D1635" s="9" t="s">
        <v>12</v>
      </c>
      <c r="E1635" s="9" t="s">
        <v>1677</v>
      </c>
      <c r="F1635" s="7">
        <v>45234</v>
      </c>
      <c r="G1635" s="9" t="s">
        <v>34</v>
      </c>
      <c r="H1635" s="10">
        <v>1800</v>
      </c>
      <c r="I1635" s="9">
        <f t="shared" si="27"/>
        <v>26</v>
      </c>
      <c r="J1635" s="30">
        <f t="shared" si="28"/>
        <v>1</v>
      </c>
      <c r="K1635" s="10" t="str">
        <f t="shared" si="29"/>
        <v>1 month</v>
      </c>
    </row>
    <row r="1636" spans="1:11" x14ac:dyDescent="0.25">
      <c r="A1636" t="s">
        <v>9</v>
      </c>
      <c r="B1636" s="9" t="s">
        <v>16</v>
      </c>
      <c r="C1636" s="9" t="s">
        <v>10</v>
      </c>
      <c r="D1636" s="9" t="s">
        <v>40</v>
      </c>
      <c r="E1636" s="9" t="s">
        <v>1678</v>
      </c>
      <c r="F1636" s="7">
        <v>45241</v>
      </c>
      <c r="G1636" s="9" t="s">
        <v>34</v>
      </c>
      <c r="H1636" s="10">
        <v>2600</v>
      </c>
      <c r="I1636" s="9">
        <f t="shared" si="27"/>
        <v>19</v>
      </c>
      <c r="J1636" s="30">
        <f t="shared" si="28"/>
        <v>1</v>
      </c>
      <c r="K1636" s="10" t="str">
        <f t="shared" si="29"/>
        <v>1 month</v>
      </c>
    </row>
    <row r="1637" spans="1:11" x14ac:dyDescent="0.25">
      <c r="A1637" t="s">
        <v>8</v>
      </c>
      <c r="B1637" s="9" t="s">
        <v>19</v>
      </c>
      <c r="C1637" s="9" t="s">
        <v>13</v>
      </c>
      <c r="D1637" s="9" t="s">
        <v>13</v>
      </c>
      <c r="E1637" s="9" t="s">
        <v>1679</v>
      </c>
      <c r="F1637" s="7">
        <v>45248</v>
      </c>
      <c r="G1637" s="9" t="s">
        <v>34</v>
      </c>
      <c r="H1637" s="10">
        <v>4700</v>
      </c>
      <c r="I1637" s="9">
        <f t="shared" si="27"/>
        <v>12</v>
      </c>
      <c r="J1637" s="30">
        <f t="shared" si="28"/>
        <v>1</v>
      </c>
      <c r="K1637" s="10" t="str">
        <f t="shared" si="29"/>
        <v>1 month</v>
      </c>
    </row>
    <row r="1638" spans="1:11" x14ac:dyDescent="0.25">
      <c r="A1638" t="s">
        <v>9</v>
      </c>
      <c r="B1638" s="9" t="s">
        <v>16</v>
      </c>
      <c r="C1638" s="9" t="s">
        <v>10</v>
      </c>
      <c r="D1638" s="9" t="s">
        <v>40</v>
      </c>
      <c r="E1638" s="9" t="s">
        <v>1680</v>
      </c>
      <c r="F1638" s="7">
        <v>45239</v>
      </c>
      <c r="G1638" s="9" t="s">
        <v>34</v>
      </c>
      <c r="H1638" s="10">
        <v>4200</v>
      </c>
      <c r="I1638" s="9">
        <f t="shared" si="27"/>
        <v>21</v>
      </c>
      <c r="J1638" s="30">
        <f t="shared" si="28"/>
        <v>1</v>
      </c>
      <c r="K1638" s="10" t="str">
        <f t="shared" si="29"/>
        <v>1 month</v>
      </c>
    </row>
    <row r="1639" spans="1:11" x14ac:dyDescent="0.25">
      <c r="A1639" t="s">
        <v>8</v>
      </c>
      <c r="B1639" s="9" t="s">
        <v>21</v>
      </c>
      <c r="C1639" s="9" t="s">
        <v>15</v>
      </c>
      <c r="D1639" s="9" t="s">
        <v>12</v>
      </c>
      <c r="E1639" s="9" t="s">
        <v>1681</v>
      </c>
      <c r="F1639" s="7">
        <v>45231</v>
      </c>
      <c r="G1639" s="9" t="s">
        <v>34</v>
      </c>
      <c r="H1639" s="10">
        <v>2600</v>
      </c>
      <c r="I1639" s="9">
        <f t="shared" si="27"/>
        <v>29</v>
      </c>
      <c r="J1639" s="30">
        <f t="shared" si="28"/>
        <v>1</v>
      </c>
      <c r="K1639" s="10" t="str">
        <f t="shared" si="29"/>
        <v>1 month</v>
      </c>
    </row>
    <row r="1640" spans="1:11" x14ac:dyDescent="0.25">
      <c r="A1640" t="s">
        <v>8</v>
      </c>
      <c r="B1640" s="9" t="s">
        <v>20</v>
      </c>
      <c r="C1640" s="9" t="s">
        <v>14</v>
      </c>
      <c r="D1640" s="9" t="s">
        <v>13</v>
      </c>
      <c r="E1640" s="9" t="s">
        <v>1682</v>
      </c>
      <c r="F1640" s="7">
        <v>45245</v>
      </c>
      <c r="G1640" s="9" t="s">
        <v>34</v>
      </c>
      <c r="H1640" s="10">
        <v>3700</v>
      </c>
      <c r="I1640" s="9">
        <f t="shared" si="27"/>
        <v>15</v>
      </c>
      <c r="J1640" s="30">
        <f t="shared" si="28"/>
        <v>1</v>
      </c>
      <c r="K1640" s="10" t="str">
        <f t="shared" si="29"/>
        <v>1 month</v>
      </c>
    </row>
    <row r="1641" spans="1:11" x14ac:dyDescent="0.25">
      <c r="A1641" t="s">
        <v>8</v>
      </c>
      <c r="B1641" s="9" t="s">
        <v>18</v>
      </c>
      <c r="C1641" s="9" t="s">
        <v>12</v>
      </c>
      <c r="D1641" s="9" t="s">
        <v>12</v>
      </c>
      <c r="E1641" s="9" t="s">
        <v>1683</v>
      </c>
      <c r="F1641" s="7">
        <v>45246</v>
      </c>
      <c r="G1641" s="9" t="s">
        <v>34</v>
      </c>
      <c r="H1641" s="10">
        <v>5000</v>
      </c>
      <c r="I1641" s="9">
        <f t="shared" si="27"/>
        <v>14</v>
      </c>
      <c r="J1641" s="30">
        <f t="shared" si="28"/>
        <v>1</v>
      </c>
      <c r="K1641" s="10" t="str">
        <f t="shared" si="29"/>
        <v>1 month</v>
      </c>
    </row>
    <row r="1642" spans="1:11" x14ac:dyDescent="0.25">
      <c r="A1642" t="s">
        <v>9</v>
      </c>
      <c r="B1642" s="9" t="s">
        <v>20</v>
      </c>
      <c r="C1642" s="9" t="s">
        <v>14</v>
      </c>
      <c r="D1642" s="9" t="s">
        <v>13</v>
      </c>
      <c r="E1642" s="9" t="s">
        <v>1684</v>
      </c>
      <c r="F1642" s="7">
        <v>45243</v>
      </c>
      <c r="G1642" s="9" t="s">
        <v>34</v>
      </c>
      <c r="H1642" s="10">
        <v>2400</v>
      </c>
      <c r="I1642" s="9">
        <f t="shared" si="27"/>
        <v>17</v>
      </c>
      <c r="J1642" s="30">
        <f t="shared" si="28"/>
        <v>1</v>
      </c>
      <c r="K1642" s="10" t="str">
        <f t="shared" si="29"/>
        <v>1 month</v>
      </c>
    </row>
    <row r="1643" spans="1:11" x14ac:dyDescent="0.25">
      <c r="A1643" t="s">
        <v>7</v>
      </c>
      <c r="B1643" s="9" t="s">
        <v>1042</v>
      </c>
      <c r="C1643" s="9" t="s">
        <v>1043</v>
      </c>
      <c r="D1643" s="9" t="s">
        <v>1044</v>
      </c>
      <c r="E1643" s="9" t="s">
        <v>1685</v>
      </c>
      <c r="F1643" s="7">
        <v>45234</v>
      </c>
      <c r="G1643" s="9" t="s">
        <v>34</v>
      </c>
      <c r="H1643" s="10">
        <v>5400</v>
      </c>
      <c r="I1643" s="9">
        <f t="shared" ref="I1643:I1706" si="30">$B$1-F1643</f>
        <v>26</v>
      </c>
      <c r="J1643" s="30">
        <f t="shared" ref="J1643:J1706" si="31">DATEDIF(F1643,$B$1,"m")+1</f>
        <v>1</v>
      </c>
      <c r="K1643" s="10" t="str">
        <f t="shared" ref="K1643:K1706" si="32">VLOOKUP(J1643,$M$4:$N$10,2,1)</f>
        <v>1 month</v>
      </c>
    </row>
    <row r="1644" spans="1:11" x14ac:dyDescent="0.25">
      <c r="A1644" t="s">
        <v>7</v>
      </c>
      <c r="B1644" s="9" t="s">
        <v>17</v>
      </c>
      <c r="C1644" s="9" t="s">
        <v>11</v>
      </c>
      <c r="D1644" s="9" t="s">
        <v>41</v>
      </c>
      <c r="E1644" s="9" t="s">
        <v>1686</v>
      </c>
      <c r="F1644" s="7">
        <v>45235</v>
      </c>
      <c r="G1644" s="9" t="s">
        <v>34</v>
      </c>
      <c r="H1644" s="10">
        <v>3700</v>
      </c>
      <c r="I1644" s="9">
        <f t="shared" si="30"/>
        <v>25</v>
      </c>
      <c r="J1644" s="30">
        <f t="shared" si="31"/>
        <v>1</v>
      </c>
      <c r="K1644" s="10" t="str">
        <f t="shared" si="32"/>
        <v>1 month</v>
      </c>
    </row>
    <row r="1645" spans="1:11" x14ac:dyDescent="0.25">
      <c r="A1645" t="s">
        <v>8</v>
      </c>
      <c r="B1645" s="9" t="s">
        <v>18</v>
      </c>
      <c r="C1645" s="9" t="s">
        <v>12</v>
      </c>
      <c r="D1645" s="9" t="s">
        <v>12</v>
      </c>
      <c r="E1645" s="9" t="s">
        <v>1687</v>
      </c>
      <c r="F1645" s="7">
        <v>45254</v>
      </c>
      <c r="G1645" s="9" t="s">
        <v>34</v>
      </c>
      <c r="H1645" s="10">
        <v>3500</v>
      </c>
      <c r="I1645" s="9">
        <f t="shared" si="30"/>
        <v>6</v>
      </c>
      <c r="J1645" s="30">
        <f t="shared" si="31"/>
        <v>1</v>
      </c>
      <c r="K1645" s="10" t="str">
        <f t="shared" si="32"/>
        <v>1 month</v>
      </c>
    </row>
    <row r="1646" spans="1:11" x14ac:dyDescent="0.25">
      <c r="A1646" t="s">
        <v>8</v>
      </c>
      <c r="B1646" s="9" t="s">
        <v>1042</v>
      </c>
      <c r="C1646" s="9" t="s">
        <v>1043</v>
      </c>
      <c r="D1646" s="9" t="s">
        <v>1044</v>
      </c>
      <c r="E1646" s="9" t="s">
        <v>1688</v>
      </c>
      <c r="F1646" s="7">
        <v>45244</v>
      </c>
      <c r="G1646" s="9" t="s">
        <v>34</v>
      </c>
      <c r="H1646" s="10">
        <v>2200</v>
      </c>
      <c r="I1646" s="9">
        <f t="shared" si="30"/>
        <v>16</v>
      </c>
      <c r="J1646" s="30">
        <f t="shared" si="31"/>
        <v>1</v>
      </c>
      <c r="K1646" s="10" t="str">
        <f t="shared" si="32"/>
        <v>1 month</v>
      </c>
    </row>
    <row r="1647" spans="1:11" x14ac:dyDescent="0.25">
      <c r="A1647" t="s">
        <v>8</v>
      </c>
      <c r="B1647" s="9" t="s">
        <v>1042</v>
      </c>
      <c r="C1647" s="9" t="s">
        <v>1043</v>
      </c>
      <c r="D1647" s="9" t="s">
        <v>1044</v>
      </c>
      <c r="E1647" s="9" t="s">
        <v>1689</v>
      </c>
      <c r="F1647" s="7">
        <v>45251</v>
      </c>
      <c r="G1647" s="9" t="s">
        <v>34</v>
      </c>
      <c r="H1647" s="10">
        <v>1800</v>
      </c>
      <c r="I1647" s="9">
        <f t="shared" si="30"/>
        <v>9</v>
      </c>
      <c r="J1647" s="30">
        <f t="shared" si="31"/>
        <v>1</v>
      </c>
      <c r="K1647" s="10" t="str">
        <f t="shared" si="32"/>
        <v>1 month</v>
      </c>
    </row>
    <row r="1648" spans="1:11" x14ac:dyDescent="0.25">
      <c r="A1648" t="s">
        <v>8</v>
      </c>
      <c r="B1648" s="9" t="s">
        <v>21</v>
      </c>
      <c r="C1648" s="9" t="s">
        <v>15</v>
      </c>
      <c r="D1648" s="9" t="s">
        <v>12</v>
      </c>
      <c r="E1648" s="9" t="s">
        <v>1690</v>
      </c>
      <c r="F1648" s="7">
        <v>45254</v>
      </c>
      <c r="G1648" s="9" t="s">
        <v>34</v>
      </c>
      <c r="H1648" s="10">
        <v>3800</v>
      </c>
      <c r="I1648" s="9">
        <f t="shared" si="30"/>
        <v>6</v>
      </c>
      <c r="J1648" s="30">
        <f t="shared" si="31"/>
        <v>1</v>
      </c>
      <c r="K1648" s="10" t="str">
        <f t="shared" si="32"/>
        <v>1 month</v>
      </c>
    </row>
    <row r="1649" spans="1:11" x14ac:dyDescent="0.25">
      <c r="A1649" t="s">
        <v>8</v>
      </c>
      <c r="B1649" s="9" t="s">
        <v>1042</v>
      </c>
      <c r="C1649" s="9" t="s">
        <v>1043</v>
      </c>
      <c r="D1649" s="9" t="s">
        <v>1044</v>
      </c>
      <c r="E1649" s="9" t="s">
        <v>1691</v>
      </c>
      <c r="F1649" s="7">
        <v>45242</v>
      </c>
      <c r="G1649" s="9" t="s">
        <v>34</v>
      </c>
      <c r="H1649" s="10">
        <v>1300</v>
      </c>
      <c r="I1649" s="9">
        <f t="shared" si="30"/>
        <v>18</v>
      </c>
      <c r="J1649" s="30">
        <f t="shared" si="31"/>
        <v>1</v>
      </c>
      <c r="K1649" s="10" t="str">
        <f t="shared" si="32"/>
        <v>1 month</v>
      </c>
    </row>
    <row r="1650" spans="1:11" x14ac:dyDescent="0.25">
      <c r="A1650" t="s">
        <v>8</v>
      </c>
      <c r="B1650" s="9" t="s">
        <v>18</v>
      </c>
      <c r="C1650" s="9" t="s">
        <v>12</v>
      </c>
      <c r="D1650" s="9" t="s">
        <v>12</v>
      </c>
      <c r="E1650" s="9" t="s">
        <v>1692</v>
      </c>
      <c r="F1650" s="7">
        <v>45235</v>
      </c>
      <c r="G1650" s="9" t="s">
        <v>34</v>
      </c>
      <c r="H1650" s="10">
        <v>4300</v>
      </c>
      <c r="I1650" s="9">
        <f t="shared" si="30"/>
        <v>25</v>
      </c>
      <c r="J1650" s="30">
        <f t="shared" si="31"/>
        <v>1</v>
      </c>
      <c r="K1650" s="10" t="str">
        <f t="shared" si="32"/>
        <v>1 month</v>
      </c>
    </row>
    <row r="1651" spans="1:11" x14ac:dyDescent="0.25">
      <c r="A1651" t="s">
        <v>7</v>
      </c>
      <c r="B1651" s="9" t="s">
        <v>17</v>
      </c>
      <c r="C1651" s="9" t="s">
        <v>11</v>
      </c>
      <c r="D1651" s="9" t="s">
        <v>41</v>
      </c>
      <c r="E1651" s="9" t="s">
        <v>1693</v>
      </c>
      <c r="F1651" s="7">
        <v>45259</v>
      </c>
      <c r="G1651" s="9" t="s">
        <v>34</v>
      </c>
      <c r="H1651" s="10">
        <v>2300</v>
      </c>
      <c r="I1651" s="9">
        <f t="shared" si="30"/>
        <v>1</v>
      </c>
      <c r="J1651" s="30">
        <f t="shared" si="31"/>
        <v>1</v>
      </c>
      <c r="K1651" s="10" t="str">
        <f t="shared" si="32"/>
        <v>1 month</v>
      </c>
    </row>
    <row r="1652" spans="1:11" x14ac:dyDescent="0.25">
      <c r="A1652" t="s">
        <v>8</v>
      </c>
      <c r="B1652" s="9" t="s">
        <v>1042</v>
      </c>
      <c r="C1652" s="9" t="s">
        <v>1043</v>
      </c>
      <c r="D1652" s="9" t="s">
        <v>1044</v>
      </c>
      <c r="E1652" s="9" t="s">
        <v>1694</v>
      </c>
      <c r="F1652" s="7">
        <v>45248</v>
      </c>
      <c r="G1652" s="9" t="s">
        <v>34</v>
      </c>
      <c r="H1652" s="10">
        <v>4600</v>
      </c>
      <c r="I1652" s="9">
        <f t="shared" si="30"/>
        <v>12</v>
      </c>
      <c r="J1652" s="30">
        <f t="shared" si="31"/>
        <v>1</v>
      </c>
      <c r="K1652" s="10" t="str">
        <f t="shared" si="32"/>
        <v>1 month</v>
      </c>
    </row>
    <row r="1653" spans="1:11" x14ac:dyDescent="0.25">
      <c r="A1653" t="s">
        <v>7</v>
      </c>
      <c r="B1653" s="9" t="s">
        <v>20</v>
      </c>
      <c r="C1653" s="9" t="s">
        <v>14</v>
      </c>
      <c r="D1653" s="9" t="s">
        <v>13</v>
      </c>
      <c r="E1653" s="9" t="s">
        <v>1695</v>
      </c>
      <c r="F1653" s="7">
        <v>45259</v>
      </c>
      <c r="G1653" s="9" t="s">
        <v>34</v>
      </c>
      <c r="H1653" s="10">
        <v>3000</v>
      </c>
      <c r="I1653" s="9">
        <f t="shared" si="30"/>
        <v>1</v>
      </c>
      <c r="J1653" s="30">
        <f t="shared" si="31"/>
        <v>1</v>
      </c>
      <c r="K1653" s="10" t="str">
        <f t="shared" si="32"/>
        <v>1 month</v>
      </c>
    </row>
    <row r="1654" spans="1:11" x14ac:dyDescent="0.25">
      <c r="A1654" t="s">
        <v>7</v>
      </c>
      <c r="B1654" s="9" t="s">
        <v>17</v>
      </c>
      <c r="C1654" s="9" t="s">
        <v>11</v>
      </c>
      <c r="D1654" s="9" t="s">
        <v>41</v>
      </c>
      <c r="E1654" s="9" t="s">
        <v>1696</v>
      </c>
      <c r="F1654" s="7">
        <v>45248</v>
      </c>
      <c r="G1654" s="9" t="s">
        <v>34</v>
      </c>
      <c r="H1654" s="10">
        <v>3200</v>
      </c>
      <c r="I1654" s="9">
        <f t="shared" si="30"/>
        <v>12</v>
      </c>
      <c r="J1654" s="30">
        <f t="shared" si="31"/>
        <v>1</v>
      </c>
      <c r="K1654" s="10" t="str">
        <f t="shared" si="32"/>
        <v>1 month</v>
      </c>
    </row>
    <row r="1655" spans="1:11" x14ac:dyDescent="0.25">
      <c r="A1655" t="s">
        <v>9</v>
      </c>
      <c r="B1655" s="9" t="s">
        <v>17</v>
      </c>
      <c r="C1655" s="9" t="s">
        <v>11</v>
      </c>
      <c r="D1655" s="9" t="s">
        <v>41</v>
      </c>
      <c r="E1655" s="9" t="s">
        <v>1697</v>
      </c>
      <c r="F1655" s="7">
        <v>45238</v>
      </c>
      <c r="G1655" s="9" t="s">
        <v>34</v>
      </c>
      <c r="H1655" s="10">
        <v>1900</v>
      </c>
      <c r="I1655" s="9">
        <f t="shared" si="30"/>
        <v>22</v>
      </c>
      <c r="J1655" s="30">
        <f t="shared" si="31"/>
        <v>1</v>
      </c>
      <c r="K1655" s="10" t="str">
        <f t="shared" si="32"/>
        <v>1 month</v>
      </c>
    </row>
    <row r="1656" spans="1:11" x14ac:dyDescent="0.25">
      <c r="A1656" t="s">
        <v>8</v>
      </c>
      <c r="B1656" s="9" t="s">
        <v>18</v>
      </c>
      <c r="C1656" s="9" t="s">
        <v>12</v>
      </c>
      <c r="D1656" s="9" t="s">
        <v>12</v>
      </c>
      <c r="E1656" s="9" t="s">
        <v>1698</v>
      </c>
      <c r="F1656" s="7">
        <v>45237</v>
      </c>
      <c r="G1656" s="9" t="s">
        <v>34</v>
      </c>
      <c r="H1656" s="10">
        <v>6000</v>
      </c>
      <c r="I1656" s="9">
        <f t="shared" si="30"/>
        <v>23</v>
      </c>
      <c r="J1656" s="30">
        <f t="shared" si="31"/>
        <v>1</v>
      </c>
      <c r="K1656" s="10" t="str">
        <f t="shared" si="32"/>
        <v>1 month</v>
      </c>
    </row>
    <row r="1657" spans="1:11" x14ac:dyDescent="0.25">
      <c r="A1657" t="s">
        <v>9</v>
      </c>
      <c r="B1657" s="9" t="s">
        <v>19</v>
      </c>
      <c r="C1657" s="9" t="s">
        <v>13</v>
      </c>
      <c r="D1657" s="9" t="s">
        <v>13</v>
      </c>
      <c r="E1657" s="9" t="s">
        <v>1699</v>
      </c>
      <c r="F1657" s="7">
        <v>45246</v>
      </c>
      <c r="G1657" s="9" t="s">
        <v>34</v>
      </c>
      <c r="H1657" s="10">
        <v>4600</v>
      </c>
      <c r="I1657" s="9">
        <f t="shared" si="30"/>
        <v>14</v>
      </c>
      <c r="J1657" s="30">
        <f t="shared" si="31"/>
        <v>1</v>
      </c>
      <c r="K1657" s="10" t="str">
        <f t="shared" si="32"/>
        <v>1 month</v>
      </c>
    </row>
    <row r="1658" spans="1:11" x14ac:dyDescent="0.25">
      <c r="A1658" t="s">
        <v>9</v>
      </c>
      <c r="B1658" s="9" t="s">
        <v>19</v>
      </c>
      <c r="C1658" s="9" t="s">
        <v>13</v>
      </c>
      <c r="D1658" s="9" t="s">
        <v>13</v>
      </c>
      <c r="E1658" s="9" t="s">
        <v>1700</v>
      </c>
      <c r="F1658" s="7">
        <v>45233</v>
      </c>
      <c r="G1658" s="9" t="s">
        <v>34</v>
      </c>
      <c r="H1658" s="10">
        <v>1200</v>
      </c>
      <c r="I1658" s="9">
        <f t="shared" si="30"/>
        <v>27</v>
      </c>
      <c r="J1658" s="30">
        <f t="shared" si="31"/>
        <v>1</v>
      </c>
      <c r="K1658" s="10" t="str">
        <f t="shared" si="32"/>
        <v>1 month</v>
      </c>
    </row>
    <row r="1659" spans="1:11" x14ac:dyDescent="0.25">
      <c r="A1659" t="s">
        <v>7</v>
      </c>
      <c r="B1659" s="9" t="s">
        <v>19</v>
      </c>
      <c r="C1659" s="9" t="s">
        <v>13</v>
      </c>
      <c r="D1659" s="9" t="s">
        <v>13</v>
      </c>
      <c r="E1659" s="9" t="s">
        <v>1701</v>
      </c>
      <c r="F1659" s="7">
        <v>45255</v>
      </c>
      <c r="G1659" s="9" t="s">
        <v>34</v>
      </c>
      <c r="H1659" s="10">
        <v>5400</v>
      </c>
      <c r="I1659" s="9">
        <f t="shared" si="30"/>
        <v>5</v>
      </c>
      <c r="J1659" s="30">
        <f t="shared" si="31"/>
        <v>1</v>
      </c>
      <c r="K1659" s="10" t="str">
        <f t="shared" si="32"/>
        <v>1 month</v>
      </c>
    </row>
    <row r="1660" spans="1:11" x14ac:dyDescent="0.25">
      <c r="A1660" t="s">
        <v>9</v>
      </c>
      <c r="B1660" s="9" t="s">
        <v>18</v>
      </c>
      <c r="C1660" s="9" t="s">
        <v>12</v>
      </c>
      <c r="D1660" s="9" t="s">
        <v>12</v>
      </c>
      <c r="E1660" s="9" t="s">
        <v>1702</v>
      </c>
      <c r="F1660" s="7">
        <v>45239</v>
      </c>
      <c r="G1660" s="9" t="s">
        <v>34</v>
      </c>
      <c r="H1660" s="10">
        <v>2700</v>
      </c>
      <c r="I1660" s="9">
        <f t="shared" si="30"/>
        <v>21</v>
      </c>
      <c r="J1660" s="30">
        <f t="shared" si="31"/>
        <v>1</v>
      </c>
      <c r="K1660" s="10" t="str">
        <f t="shared" si="32"/>
        <v>1 month</v>
      </c>
    </row>
    <row r="1661" spans="1:11" x14ac:dyDescent="0.25">
      <c r="A1661" t="s">
        <v>7</v>
      </c>
      <c r="B1661" s="9" t="s">
        <v>16</v>
      </c>
      <c r="C1661" s="9" t="s">
        <v>10</v>
      </c>
      <c r="D1661" s="9" t="s">
        <v>40</v>
      </c>
      <c r="E1661" s="9" t="s">
        <v>1703</v>
      </c>
      <c r="F1661" s="7">
        <v>45258</v>
      </c>
      <c r="G1661" s="9" t="s">
        <v>34</v>
      </c>
      <c r="H1661" s="10">
        <v>1400</v>
      </c>
      <c r="I1661" s="9">
        <f t="shared" si="30"/>
        <v>2</v>
      </c>
      <c r="J1661" s="30">
        <f t="shared" si="31"/>
        <v>1</v>
      </c>
      <c r="K1661" s="10" t="str">
        <f t="shared" si="32"/>
        <v>1 month</v>
      </c>
    </row>
    <row r="1662" spans="1:11" x14ac:dyDescent="0.25">
      <c r="A1662" t="s">
        <v>9</v>
      </c>
      <c r="B1662" s="9" t="s">
        <v>18</v>
      </c>
      <c r="C1662" s="9" t="s">
        <v>12</v>
      </c>
      <c r="D1662" s="9" t="s">
        <v>12</v>
      </c>
      <c r="E1662" s="9" t="s">
        <v>1704</v>
      </c>
      <c r="F1662" s="7">
        <v>45243</v>
      </c>
      <c r="G1662" s="9" t="s">
        <v>34</v>
      </c>
      <c r="H1662" s="10">
        <v>2100</v>
      </c>
      <c r="I1662" s="9">
        <f t="shared" si="30"/>
        <v>17</v>
      </c>
      <c r="J1662" s="30">
        <f t="shared" si="31"/>
        <v>1</v>
      </c>
      <c r="K1662" s="10" t="str">
        <f t="shared" si="32"/>
        <v>1 month</v>
      </c>
    </row>
    <row r="1663" spans="1:11" x14ac:dyDescent="0.25">
      <c r="A1663" t="s">
        <v>7</v>
      </c>
      <c r="B1663" s="9" t="s">
        <v>16</v>
      </c>
      <c r="C1663" s="9" t="s">
        <v>10</v>
      </c>
      <c r="D1663" s="9" t="s">
        <v>40</v>
      </c>
      <c r="E1663" s="9" t="s">
        <v>1705</v>
      </c>
      <c r="F1663" s="7">
        <v>45249</v>
      </c>
      <c r="G1663" s="9" t="s">
        <v>34</v>
      </c>
      <c r="H1663" s="10">
        <v>5200</v>
      </c>
      <c r="I1663" s="9">
        <f t="shared" si="30"/>
        <v>11</v>
      </c>
      <c r="J1663" s="30">
        <f t="shared" si="31"/>
        <v>1</v>
      </c>
      <c r="K1663" s="10" t="str">
        <f t="shared" si="32"/>
        <v>1 month</v>
      </c>
    </row>
    <row r="1664" spans="1:11" x14ac:dyDescent="0.25">
      <c r="A1664" t="s">
        <v>8</v>
      </c>
      <c r="B1664" s="9" t="s">
        <v>17</v>
      </c>
      <c r="C1664" s="9" t="s">
        <v>11</v>
      </c>
      <c r="D1664" s="9" t="s">
        <v>41</v>
      </c>
      <c r="E1664" s="9" t="s">
        <v>1706</v>
      </c>
      <c r="F1664" s="7">
        <v>45256</v>
      </c>
      <c r="G1664" s="9" t="s">
        <v>34</v>
      </c>
      <c r="H1664" s="10">
        <v>2500</v>
      </c>
      <c r="I1664" s="9">
        <f t="shared" si="30"/>
        <v>4</v>
      </c>
      <c r="J1664" s="30">
        <f t="shared" si="31"/>
        <v>1</v>
      </c>
      <c r="K1664" s="10" t="str">
        <f t="shared" si="32"/>
        <v>1 month</v>
      </c>
    </row>
    <row r="1665" spans="1:11" x14ac:dyDescent="0.25">
      <c r="A1665" t="s">
        <v>9</v>
      </c>
      <c r="B1665" s="9" t="s">
        <v>19</v>
      </c>
      <c r="C1665" s="9" t="s">
        <v>13</v>
      </c>
      <c r="D1665" s="9" t="s">
        <v>13</v>
      </c>
      <c r="E1665" s="9" t="s">
        <v>1707</v>
      </c>
      <c r="F1665" s="7">
        <v>45259</v>
      </c>
      <c r="G1665" s="9" t="s">
        <v>34</v>
      </c>
      <c r="H1665" s="10">
        <v>5100</v>
      </c>
      <c r="I1665" s="9">
        <f t="shared" si="30"/>
        <v>1</v>
      </c>
      <c r="J1665" s="30">
        <f t="shared" si="31"/>
        <v>1</v>
      </c>
      <c r="K1665" s="10" t="str">
        <f t="shared" si="32"/>
        <v>1 month</v>
      </c>
    </row>
    <row r="1666" spans="1:11" x14ac:dyDescent="0.25">
      <c r="A1666" t="s">
        <v>7</v>
      </c>
      <c r="B1666" s="9" t="s">
        <v>18</v>
      </c>
      <c r="C1666" s="9" t="s">
        <v>12</v>
      </c>
      <c r="D1666" s="9" t="s">
        <v>12</v>
      </c>
      <c r="E1666" s="9" t="s">
        <v>1708</v>
      </c>
      <c r="F1666" s="7">
        <v>45236</v>
      </c>
      <c r="G1666" s="9" t="s">
        <v>34</v>
      </c>
      <c r="H1666" s="10">
        <v>5600</v>
      </c>
      <c r="I1666" s="9">
        <f t="shared" si="30"/>
        <v>24</v>
      </c>
      <c r="J1666" s="30">
        <f t="shared" si="31"/>
        <v>1</v>
      </c>
      <c r="K1666" s="10" t="str">
        <f t="shared" si="32"/>
        <v>1 month</v>
      </c>
    </row>
    <row r="1667" spans="1:11" x14ac:dyDescent="0.25">
      <c r="A1667" t="s">
        <v>9</v>
      </c>
      <c r="B1667" s="9" t="s">
        <v>17</v>
      </c>
      <c r="C1667" s="9" t="s">
        <v>11</v>
      </c>
      <c r="D1667" s="9" t="s">
        <v>41</v>
      </c>
      <c r="E1667" s="9" t="s">
        <v>1709</v>
      </c>
      <c r="F1667" s="7">
        <v>45250</v>
      </c>
      <c r="G1667" s="9" t="s">
        <v>34</v>
      </c>
      <c r="H1667" s="10">
        <v>3300</v>
      </c>
      <c r="I1667" s="9">
        <f t="shared" si="30"/>
        <v>10</v>
      </c>
      <c r="J1667" s="30">
        <f t="shared" si="31"/>
        <v>1</v>
      </c>
      <c r="K1667" s="10" t="str">
        <f t="shared" si="32"/>
        <v>1 month</v>
      </c>
    </row>
    <row r="1668" spans="1:11" x14ac:dyDescent="0.25">
      <c r="A1668" t="s">
        <v>8</v>
      </c>
      <c r="B1668" s="9" t="s">
        <v>16</v>
      </c>
      <c r="C1668" s="9" t="s">
        <v>10</v>
      </c>
      <c r="D1668" s="9" t="s">
        <v>40</v>
      </c>
      <c r="E1668" s="9" t="s">
        <v>1710</v>
      </c>
      <c r="F1668" s="7">
        <v>45255</v>
      </c>
      <c r="G1668" s="9" t="s">
        <v>34</v>
      </c>
      <c r="H1668" s="10">
        <v>1900</v>
      </c>
      <c r="I1668" s="9">
        <f t="shared" si="30"/>
        <v>5</v>
      </c>
      <c r="J1668" s="30">
        <f t="shared" si="31"/>
        <v>1</v>
      </c>
      <c r="K1668" s="10" t="str">
        <f t="shared" si="32"/>
        <v>1 month</v>
      </c>
    </row>
    <row r="1669" spans="1:11" x14ac:dyDescent="0.25">
      <c r="A1669" t="s">
        <v>9</v>
      </c>
      <c r="B1669" s="9" t="s">
        <v>18</v>
      </c>
      <c r="C1669" s="9" t="s">
        <v>12</v>
      </c>
      <c r="D1669" s="9" t="s">
        <v>12</v>
      </c>
      <c r="E1669" s="9" t="s">
        <v>1711</v>
      </c>
      <c r="F1669" s="7">
        <v>45258</v>
      </c>
      <c r="G1669" s="9" t="s">
        <v>34</v>
      </c>
      <c r="H1669" s="10">
        <v>3100</v>
      </c>
      <c r="I1669" s="9">
        <f t="shared" si="30"/>
        <v>2</v>
      </c>
      <c r="J1669" s="30">
        <f t="shared" si="31"/>
        <v>1</v>
      </c>
      <c r="K1669" s="10" t="str">
        <f t="shared" si="32"/>
        <v>1 month</v>
      </c>
    </row>
    <row r="1670" spans="1:11" x14ac:dyDescent="0.25">
      <c r="A1670" t="s">
        <v>8</v>
      </c>
      <c r="B1670" s="9" t="s">
        <v>19</v>
      </c>
      <c r="C1670" s="9" t="s">
        <v>13</v>
      </c>
      <c r="D1670" s="9" t="s">
        <v>13</v>
      </c>
      <c r="E1670" s="9" t="s">
        <v>1712</v>
      </c>
      <c r="F1670" s="7">
        <v>45235</v>
      </c>
      <c r="G1670" s="9" t="s">
        <v>34</v>
      </c>
      <c r="H1670" s="10">
        <v>3200</v>
      </c>
      <c r="I1670" s="9">
        <f t="shared" si="30"/>
        <v>25</v>
      </c>
      <c r="J1670" s="30">
        <f t="shared" si="31"/>
        <v>1</v>
      </c>
      <c r="K1670" s="10" t="str">
        <f t="shared" si="32"/>
        <v>1 month</v>
      </c>
    </row>
    <row r="1671" spans="1:11" x14ac:dyDescent="0.25">
      <c r="A1671" t="s">
        <v>8</v>
      </c>
      <c r="B1671" s="9" t="s">
        <v>16</v>
      </c>
      <c r="C1671" s="9" t="s">
        <v>10</v>
      </c>
      <c r="D1671" s="9" t="s">
        <v>40</v>
      </c>
      <c r="E1671" s="9" t="s">
        <v>1713</v>
      </c>
      <c r="F1671" s="7">
        <v>45237</v>
      </c>
      <c r="G1671" s="9" t="s">
        <v>34</v>
      </c>
      <c r="H1671" s="10">
        <v>3600</v>
      </c>
      <c r="I1671" s="9">
        <f t="shared" si="30"/>
        <v>23</v>
      </c>
      <c r="J1671" s="30">
        <f t="shared" si="31"/>
        <v>1</v>
      </c>
      <c r="K1671" s="10" t="str">
        <f t="shared" si="32"/>
        <v>1 month</v>
      </c>
    </row>
    <row r="1672" spans="1:11" x14ac:dyDescent="0.25">
      <c r="A1672" t="s">
        <v>7</v>
      </c>
      <c r="B1672" s="9" t="s">
        <v>19</v>
      </c>
      <c r="C1672" s="9" t="s">
        <v>13</v>
      </c>
      <c r="D1672" s="9" t="s">
        <v>13</v>
      </c>
      <c r="E1672" s="9" t="s">
        <v>1714</v>
      </c>
      <c r="F1672" s="7">
        <v>45253</v>
      </c>
      <c r="G1672" s="9" t="s">
        <v>34</v>
      </c>
      <c r="H1672" s="10">
        <v>4300</v>
      </c>
      <c r="I1672" s="9">
        <f t="shared" si="30"/>
        <v>7</v>
      </c>
      <c r="J1672" s="30">
        <f t="shared" si="31"/>
        <v>1</v>
      </c>
      <c r="K1672" s="10" t="str">
        <f t="shared" si="32"/>
        <v>1 month</v>
      </c>
    </row>
    <row r="1673" spans="1:11" x14ac:dyDescent="0.25">
      <c r="A1673" t="s">
        <v>8</v>
      </c>
      <c r="B1673" s="9" t="s">
        <v>20</v>
      </c>
      <c r="C1673" s="9" t="s">
        <v>14</v>
      </c>
      <c r="D1673" s="9" t="s">
        <v>13</v>
      </c>
      <c r="E1673" s="9" t="s">
        <v>1715</v>
      </c>
      <c r="F1673" s="7">
        <v>45252</v>
      </c>
      <c r="G1673" s="9" t="s">
        <v>34</v>
      </c>
      <c r="H1673" s="10">
        <v>3800</v>
      </c>
      <c r="I1673" s="9">
        <f t="shared" si="30"/>
        <v>8</v>
      </c>
      <c r="J1673" s="30">
        <f t="shared" si="31"/>
        <v>1</v>
      </c>
      <c r="K1673" s="10" t="str">
        <f t="shared" si="32"/>
        <v>1 month</v>
      </c>
    </row>
    <row r="1674" spans="1:11" x14ac:dyDescent="0.25">
      <c r="A1674" t="s">
        <v>9</v>
      </c>
      <c r="B1674" s="9" t="s">
        <v>16</v>
      </c>
      <c r="C1674" s="9" t="s">
        <v>10</v>
      </c>
      <c r="D1674" s="9" t="s">
        <v>40</v>
      </c>
      <c r="E1674" s="9" t="s">
        <v>1716</v>
      </c>
      <c r="F1674" s="7">
        <v>45257</v>
      </c>
      <c r="G1674" s="9" t="s">
        <v>34</v>
      </c>
      <c r="H1674" s="10">
        <v>4700</v>
      </c>
      <c r="I1674" s="9">
        <f t="shared" si="30"/>
        <v>3</v>
      </c>
      <c r="J1674" s="30">
        <f t="shared" si="31"/>
        <v>1</v>
      </c>
      <c r="K1674" s="10" t="str">
        <f t="shared" si="32"/>
        <v>1 month</v>
      </c>
    </row>
    <row r="1675" spans="1:11" x14ac:dyDescent="0.25">
      <c r="A1675" t="s">
        <v>7</v>
      </c>
      <c r="B1675" s="9" t="s">
        <v>21</v>
      </c>
      <c r="C1675" s="9" t="s">
        <v>15</v>
      </c>
      <c r="D1675" s="9" t="s">
        <v>12</v>
      </c>
      <c r="E1675" s="9" t="s">
        <v>1717</v>
      </c>
      <c r="F1675" s="7">
        <v>45251</v>
      </c>
      <c r="G1675" s="9" t="s">
        <v>34</v>
      </c>
      <c r="H1675" s="10">
        <v>5000</v>
      </c>
      <c r="I1675" s="9">
        <f t="shared" si="30"/>
        <v>9</v>
      </c>
      <c r="J1675" s="30">
        <f t="shared" si="31"/>
        <v>1</v>
      </c>
      <c r="K1675" s="10" t="str">
        <f t="shared" si="32"/>
        <v>1 month</v>
      </c>
    </row>
    <row r="1676" spans="1:11" x14ac:dyDescent="0.25">
      <c r="A1676" t="s">
        <v>7</v>
      </c>
      <c r="B1676" s="9" t="s">
        <v>19</v>
      </c>
      <c r="C1676" s="9" t="s">
        <v>13</v>
      </c>
      <c r="D1676" s="9" t="s">
        <v>13</v>
      </c>
      <c r="E1676" s="9" t="s">
        <v>1718</v>
      </c>
      <c r="F1676" s="7">
        <v>45250</v>
      </c>
      <c r="G1676" s="9" t="s">
        <v>34</v>
      </c>
      <c r="H1676" s="10">
        <v>2200</v>
      </c>
      <c r="I1676" s="9">
        <f t="shared" si="30"/>
        <v>10</v>
      </c>
      <c r="J1676" s="30">
        <f t="shared" si="31"/>
        <v>1</v>
      </c>
      <c r="K1676" s="10" t="str">
        <f t="shared" si="32"/>
        <v>1 month</v>
      </c>
    </row>
    <row r="1677" spans="1:11" x14ac:dyDescent="0.25">
      <c r="A1677" t="s">
        <v>8</v>
      </c>
      <c r="B1677" s="9" t="s">
        <v>1042</v>
      </c>
      <c r="C1677" s="9" t="s">
        <v>1043</v>
      </c>
      <c r="D1677" s="9" t="s">
        <v>1044</v>
      </c>
      <c r="E1677" s="9" t="s">
        <v>1719</v>
      </c>
      <c r="F1677" s="7">
        <v>45257</v>
      </c>
      <c r="G1677" s="9" t="s">
        <v>34</v>
      </c>
      <c r="H1677" s="10">
        <v>2600</v>
      </c>
      <c r="I1677" s="9">
        <f t="shared" si="30"/>
        <v>3</v>
      </c>
      <c r="J1677" s="30">
        <f t="shared" si="31"/>
        <v>1</v>
      </c>
      <c r="K1677" s="10" t="str">
        <f t="shared" si="32"/>
        <v>1 month</v>
      </c>
    </row>
    <row r="1678" spans="1:11" x14ac:dyDescent="0.25">
      <c r="A1678" t="s">
        <v>7</v>
      </c>
      <c r="B1678" s="9" t="s">
        <v>17</v>
      </c>
      <c r="C1678" s="9" t="s">
        <v>11</v>
      </c>
      <c r="D1678" s="9" t="s">
        <v>41</v>
      </c>
      <c r="E1678" s="9" t="s">
        <v>1720</v>
      </c>
      <c r="F1678" s="7">
        <v>45252</v>
      </c>
      <c r="G1678" s="9" t="s">
        <v>34</v>
      </c>
      <c r="H1678" s="10">
        <v>3700</v>
      </c>
      <c r="I1678" s="9">
        <f t="shared" si="30"/>
        <v>8</v>
      </c>
      <c r="J1678" s="30">
        <f t="shared" si="31"/>
        <v>1</v>
      </c>
      <c r="K1678" s="10" t="str">
        <f t="shared" si="32"/>
        <v>1 month</v>
      </c>
    </row>
    <row r="1679" spans="1:11" x14ac:dyDescent="0.25">
      <c r="A1679" t="s">
        <v>8</v>
      </c>
      <c r="B1679" s="9" t="s">
        <v>19</v>
      </c>
      <c r="C1679" s="9" t="s">
        <v>13</v>
      </c>
      <c r="D1679" s="9" t="s">
        <v>13</v>
      </c>
      <c r="E1679" s="9" t="s">
        <v>1721</v>
      </c>
      <c r="F1679" s="7">
        <v>45244</v>
      </c>
      <c r="G1679" s="9" t="s">
        <v>34</v>
      </c>
      <c r="H1679" s="10">
        <v>4200</v>
      </c>
      <c r="I1679" s="9">
        <f t="shared" si="30"/>
        <v>16</v>
      </c>
      <c r="J1679" s="30">
        <f t="shared" si="31"/>
        <v>1</v>
      </c>
      <c r="K1679" s="10" t="str">
        <f t="shared" si="32"/>
        <v>1 month</v>
      </c>
    </row>
    <row r="1680" spans="1:11" x14ac:dyDescent="0.25">
      <c r="A1680" t="s">
        <v>7</v>
      </c>
      <c r="B1680" s="9" t="s">
        <v>1042</v>
      </c>
      <c r="C1680" s="9" t="s">
        <v>1043</v>
      </c>
      <c r="D1680" s="9" t="s">
        <v>1044</v>
      </c>
      <c r="E1680" s="9" t="s">
        <v>1722</v>
      </c>
      <c r="F1680" s="7">
        <v>45259</v>
      </c>
      <c r="G1680" s="9" t="s">
        <v>34</v>
      </c>
      <c r="H1680" s="10">
        <v>1900</v>
      </c>
      <c r="I1680" s="9">
        <f t="shared" si="30"/>
        <v>1</v>
      </c>
      <c r="J1680" s="30">
        <f t="shared" si="31"/>
        <v>1</v>
      </c>
      <c r="K1680" s="10" t="str">
        <f t="shared" si="32"/>
        <v>1 month</v>
      </c>
    </row>
    <row r="1681" spans="1:11" x14ac:dyDescent="0.25">
      <c r="A1681" t="s">
        <v>8</v>
      </c>
      <c r="B1681" s="9" t="s">
        <v>16</v>
      </c>
      <c r="C1681" s="9" t="s">
        <v>10</v>
      </c>
      <c r="D1681" s="9" t="s">
        <v>40</v>
      </c>
      <c r="E1681" s="9" t="s">
        <v>1723</v>
      </c>
      <c r="F1681" s="7">
        <v>45241</v>
      </c>
      <c r="G1681" s="9" t="s">
        <v>34</v>
      </c>
      <c r="H1681" s="10">
        <v>1100</v>
      </c>
      <c r="I1681" s="9">
        <f t="shared" si="30"/>
        <v>19</v>
      </c>
      <c r="J1681" s="30">
        <f t="shared" si="31"/>
        <v>1</v>
      </c>
      <c r="K1681" s="10" t="str">
        <f t="shared" si="32"/>
        <v>1 month</v>
      </c>
    </row>
    <row r="1682" spans="1:11" x14ac:dyDescent="0.25">
      <c r="A1682" t="s">
        <v>9</v>
      </c>
      <c r="B1682" s="9" t="s">
        <v>1042</v>
      </c>
      <c r="C1682" s="9" t="s">
        <v>1043</v>
      </c>
      <c r="D1682" s="9" t="s">
        <v>1044</v>
      </c>
      <c r="E1682" s="9" t="s">
        <v>1724</v>
      </c>
      <c r="F1682" s="7">
        <v>45256</v>
      </c>
      <c r="G1682" s="9" t="s">
        <v>34</v>
      </c>
      <c r="H1682" s="10">
        <v>3300</v>
      </c>
      <c r="I1682" s="9">
        <f t="shared" si="30"/>
        <v>4</v>
      </c>
      <c r="J1682" s="30">
        <f t="shared" si="31"/>
        <v>1</v>
      </c>
      <c r="K1682" s="10" t="str">
        <f t="shared" si="32"/>
        <v>1 month</v>
      </c>
    </row>
    <row r="1683" spans="1:11" x14ac:dyDescent="0.25">
      <c r="A1683" t="s">
        <v>9</v>
      </c>
      <c r="B1683" s="9" t="s">
        <v>18</v>
      </c>
      <c r="C1683" s="9" t="s">
        <v>12</v>
      </c>
      <c r="D1683" s="9" t="s">
        <v>12</v>
      </c>
      <c r="E1683" s="9" t="s">
        <v>1725</v>
      </c>
      <c r="F1683" s="7">
        <v>45232</v>
      </c>
      <c r="G1683" s="9" t="s">
        <v>34</v>
      </c>
      <c r="H1683" s="10">
        <v>5800</v>
      </c>
      <c r="I1683" s="9">
        <f t="shared" si="30"/>
        <v>28</v>
      </c>
      <c r="J1683" s="30">
        <f t="shared" si="31"/>
        <v>1</v>
      </c>
      <c r="K1683" s="10" t="str">
        <f t="shared" si="32"/>
        <v>1 month</v>
      </c>
    </row>
    <row r="1684" spans="1:11" x14ac:dyDescent="0.25">
      <c r="A1684" t="s">
        <v>8</v>
      </c>
      <c r="B1684" s="9" t="s">
        <v>18</v>
      </c>
      <c r="C1684" s="9" t="s">
        <v>12</v>
      </c>
      <c r="D1684" s="9" t="s">
        <v>12</v>
      </c>
      <c r="E1684" s="9" t="s">
        <v>1726</v>
      </c>
      <c r="F1684" s="7">
        <v>45240</v>
      </c>
      <c r="G1684" s="9" t="s">
        <v>34</v>
      </c>
      <c r="H1684" s="10">
        <v>3300</v>
      </c>
      <c r="I1684" s="9">
        <f t="shared" si="30"/>
        <v>20</v>
      </c>
      <c r="J1684" s="30">
        <f t="shared" si="31"/>
        <v>1</v>
      </c>
      <c r="K1684" s="10" t="str">
        <f t="shared" si="32"/>
        <v>1 month</v>
      </c>
    </row>
    <row r="1685" spans="1:11" x14ac:dyDescent="0.25">
      <c r="A1685" t="s">
        <v>8</v>
      </c>
      <c r="B1685" s="9" t="s">
        <v>19</v>
      </c>
      <c r="C1685" s="9" t="s">
        <v>13</v>
      </c>
      <c r="D1685" s="9" t="s">
        <v>13</v>
      </c>
      <c r="E1685" s="9" t="s">
        <v>1727</v>
      </c>
      <c r="F1685" s="7">
        <v>45259</v>
      </c>
      <c r="G1685" s="9" t="s">
        <v>34</v>
      </c>
      <c r="H1685" s="10">
        <v>1200</v>
      </c>
      <c r="I1685" s="9">
        <f t="shared" si="30"/>
        <v>1</v>
      </c>
      <c r="J1685" s="30">
        <f t="shared" si="31"/>
        <v>1</v>
      </c>
      <c r="K1685" s="10" t="str">
        <f t="shared" si="32"/>
        <v>1 month</v>
      </c>
    </row>
    <row r="1686" spans="1:11" x14ac:dyDescent="0.25">
      <c r="A1686" t="s">
        <v>7</v>
      </c>
      <c r="B1686" s="9" t="s">
        <v>20</v>
      </c>
      <c r="C1686" s="9" t="s">
        <v>14</v>
      </c>
      <c r="D1686" s="9" t="s">
        <v>13</v>
      </c>
      <c r="E1686" s="9" t="s">
        <v>1728</v>
      </c>
      <c r="F1686" s="7">
        <v>45234</v>
      </c>
      <c r="G1686" s="9" t="s">
        <v>34</v>
      </c>
      <c r="H1686" s="10">
        <v>2500</v>
      </c>
      <c r="I1686" s="9">
        <f t="shared" si="30"/>
        <v>26</v>
      </c>
      <c r="J1686" s="30">
        <f t="shared" si="31"/>
        <v>1</v>
      </c>
      <c r="K1686" s="10" t="str">
        <f t="shared" si="32"/>
        <v>1 month</v>
      </c>
    </row>
    <row r="1687" spans="1:11" x14ac:dyDescent="0.25">
      <c r="A1687" t="s">
        <v>9</v>
      </c>
      <c r="B1687" s="9" t="s">
        <v>16</v>
      </c>
      <c r="C1687" s="9" t="s">
        <v>10</v>
      </c>
      <c r="D1687" s="9" t="s">
        <v>40</v>
      </c>
      <c r="E1687" s="9" t="s">
        <v>1729</v>
      </c>
      <c r="F1687" s="7">
        <v>45233</v>
      </c>
      <c r="G1687" s="9" t="s">
        <v>34</v>
      </c>
      <c r="H1687" s="10">
        <v>1600</v>
      </c>
      <c r="I1687" s="9">
        <f t="shared" si="30"/>
        <v>27</v>
      </c>
      <c r="J1687" s="30">
        <f t="shared" si="31"/>
        <v>1</v>
      </c>
      <c r="K1687" s="10" t="str">
        <f t="shared" si="32"/>
        <v>1 month</v>
      </c>
    </row>
    <row r="1688" spans="1:11" x14ac:dyDescent="0.25">
      <c r="A1688" t="s">
        <v>7</v>
      </c>
      <c r="B1688" s="9" t="s">
        <v>20</v>
      </c>
      <c r="C1688" s="9" t="s">
        <v>14</v>
      </c>
      <c r="D1688" s="9" t="s">
        <v>13</v>
      </c>
      <c r="E1688" s="9" t="s">
        <v>1730</v>
      </c>
      <c r="F1688" s="7">
        <v>45231</v>
      </c>
      <c r="G1688" s="9" t="s">
        <v>34</v>
      </c>
      <c r="H1688" s="10">
        <v>5900</v>
      </c>
      <c r="I1688" s="9">
        <f t="shared" si="30"/>
        <v>29</v>
      </c>
      <c r="J1688" s="30">
        <f t="shared" si="31"/>
        <v>1</v>
      </c>
      <c r="K1688" s="10" t="str">
        <f t="shared" si="32"/>
        <v>1 month</v>
      </c>
    </row>
    <row r="1689" spans="1:11" x14ac:dyDescent="0.25">
      <c r="A1689" t="s">
        <v>8</v>
      </c>
      <c r="B1689" s="9" t="s">
        <v>17</v>
      </c>
      <c r="C1689" s="9" t="s">
        <v>11</v>
      </c>
      <c r="D1689" s="9" t="s">
        <v>41</v>
      </c>
      <c r="E1689" s="9" t="s">
        <v>1731</v>
      </c>
      <c r="F1689" s="7">
        <v>45234</v>
      </c>
      <c r="G1689" s="9" t="s">
        <v>34</v>
      </c>
      <c r="H1689" s="10">
        <v>1000</v>
      </c>
      <c r="I1689" s="9">
        <f t="shared" si="30"/>
        <v>26</v>
      </c>
      <c r="J1689" s="30">
        <f t="shared" si="31"/>
        <v>1</v>
      </c>
      <c r="K1689" s="10" t="str">
        <f t="shared" si="32"/>
        <v>1 month</v>
      </c>
    </row>
    <row r="1690" spans="1:11" x14ac:dyDescent="0.25">
      <c r="A1690" t="s">
        <v>7</v>
      </c>
      <c r="B1690" s="9" t="s">
        <v>21</v>
      </c>
      <c r="C1690" s="9" t="s">
        <v>15</v>
      </c>
      <c r="D1690" s="9" t="s">
        <v>12</v>
      </c>
      <c r="E1690" s="9" t="s">
        <v>1732</v>
      </c>
      <c r="F1690" s="7">
        <v>45247</v>
      </c>
      <c r="G1690" s="9" t="s">
        <v>34</v>
      </c>
      <c r="H1690" s="10">
        <v>3200</v>
      </c>
      <c r="I1690" s="9">
        <f t="shared" si="30"/>
        <v>13</v>
      </c>
      <c r="J1690" s="30">
        <f t="shared" si="31"/>
        <v>1</v>
      </c>
      <c r="K1690" s="10" t="str">
        <f t="shared" si="32"/>
        <v>1 month</v>
      </c>
    </row>
    <row r="1691" spans="1:11" x14ac:dyDescent="0.25">
      <c r="A1691" t="s">
        <v>7</v>
      </c>
      <c r="B1691" s="9" t="s">
        <v>17</v>
      </c>
      <c r="C1691" s="9" t="s">
        <v>11</v>
      </c>
      <c r="D1691" s="9" t="s">
        <v>41</v>
      </c>
      <c r="E1691" s="9" t="s">
        <v>1733</v>
      </c>
      <c r="F1691" s="7">
        <v>45246</v>
      </c>
      <c r="G1691" s="9" t="s">
        <v>34</v>
      </c>
      <c r="H1691" s="10">
        <v>4000</v>
      </c>
      <c r="I1691" s="9">
        <f t="shared" si="30"/>
        <v>14</v>
      </c>
      <c r="J1691" s="30">
        <f t="shared" si="31"/>
        <v>1</v>
      </c>
      <c r="K1691" s="10" t="str">
        <f t="shared" si="32"/>
        <v>1 month</v>
      </c>
    </row>
    <row r="1692" spans="1:11" x14ac:dyDescent="0.25">
      <c r="A1692" t="s">
        <v>8</v>
      </c>
      <c r="B1692" s="9" t="s">
        <v>16</v>
      </c>
      <c r="C1692" s="9" t="s">
        <v>10</v>
      </c>
      <c r="D1692" s="9" t="s">
        <v>40</v>
      </c>
      <c r="E1692" s="9" t="s">
        <v>1734</v>
      </c>
      <c r="F1692" s="7">
        <v>45259</v>
      </c>
      <c r="G1692" s="9" t="s">
        <v>34</v>
      </c>
      <c r="H1692" s="10">
        <v>5000</v>
      </c>
      <c r="I1692" s="9">
        <f t="shared" si="30"/>
        <v>1</v>
      </c>
      <c r="J1692" s="30">
        <f t="shared" si="31"/>
        <v>1</v>
      </c>
      <c r="K1692" s="10" t="str">
        <f t="shared" si="32"/>
        <v>1 month</v>
      </c>
    </row>
    <row r="1693" spans="1:11" x14ac:dyDescent="0.25">
      <c r="A1693" t="s">
        <v>7</v>
      </c>
      <c r="B1693" s="9" t="s">
        <v>16</v>
      </c>
      <c r="C1693" s="9" t="s">
        <v>10</v>
      </c>
      <c r="D1693" s="9" t="s">
        <v>40</v>
      </c>
      <c r="E1693" s="9" t="s">
        <v>1735</v>
      </c>
      <c r="F1693" s="7">
        <v>45248</v>
      </c>
      <c r="G1693" s="9" t="s">
        <v>34</v>
      </c>
      <c r="H1693" s="10">
        <v>1000</v>
      </c>
      <c r="I1693" s="9">
        <f t="shared" si="30"/>
        <v>12</v>
      </c>
      <c r="J1693" s="30">
        <f t="shared" si="31"/>
        <v>1</v>
      </c>
      <c r="K1693" s="10" t="str">
        <f t="shared" si="32"/>
        <v>1 month</v>
      </c>
    </row>
    <row r="1694" spans="1:11" x14ac:dyDescent="0.25">
      <c r="A1694" t="s">
        <v>7</v>
      </c>
      <c r="B1694" s="9" t="s">
        <v>21</v>
      </c>
      <c r="C1694" s="9" t="s">
        <v>15</v>
      </c>
      <c r="D1694" s="9" t="s">
        <v>12</v>
      </c>
      <c r="E1694" s="9" t="s">
        <v>1736</v>
      </c>
      <c r="F1694" s="7">
        <v>45244</v>
      </c>
      <c r="G1694" s="9" t="s">
        <v>34</v>
      </c>
      <c r="H1694" s="10">
        <v>2200</v>
      </c>
      <c r="I1694" s="9">
        <f t="shared" si="30"/>
        <v>16</v>
      </c>
      <c r="J1694" s="30">
        <f t="shared" si="31"/>
        <v>1</v>
      </c>
      <c r="K1694" s="10" t="str">
        <f t="shared" si="32"/>
        <v>1 month</v>
      </c>
    </row>
    <row r="1695" spans="1:11" x14ac:dyDescent="0.25">
      <c r="A1695" t="s">
        <v>8</v>
      </c>
      <c r="B1695" s="9" t="s">
        <v>18</v>
      </c>
      <c r="C1695" s="9" t="s">
        <v>12</v>
      </c>
      <c r="D1695" s="9" t="s">
        <v>12</v>
      </c>
      <c r="E1695" s="9" t="s">
        <v>1737</v>
      </c>
      <c r="F1695" s="7">
        <v>45244</v>
      </c>
      <c r="G1695" s="9" t="s">
        <v>34</v>
      </c>
      <c r="H1695" s="10">
        <v>2400</v>
      </c>
      <c r="I1695" s="9">
        <f t="shared" si="30"/>
        <v>16</v>
      </c>
      <c r="J1695" s="30">
        <f t="shared" si="31"/>
        <v>1</v>
      </c>
      <c r="K1695" s="10" t="str">
        <f t="shared" si="32"/>
        <v>1 month</v>
      </c>
    </row>
    <row r="1696" spans="1:11" x14ac:dyDescent="0.25">
      <c r="A1696" t="s">
        <v>7</v>
      </c>
      <c r="B1696" s="9" t="s">
        <v>21</v>
      </c>
      <c r="C1696" s="9" t="s">
        <v>15</v>
      </c>
      <c r="D1696" s="9" t="s">
        <v>12</v>
      </c>
      <c r="E1696" s="9" t="s">
        <v>1738</v>
      </c>
      <c r="F1696" s="7">
        <v>45231</v>
      </c>
      <c r="G1696" s="9" t="s">
        <v>34</v>
      </c>
      <c r="H1696" s="10">
        <v>5500</v>
      </c>
      <c r="I1696" s="9">
        <f t="shared" si="30"/>
        <v>29</v>
      </c>
      <c r="J1696" s="30">
        <f t="shared" si="31"/>
        <v>1</v>
      </c>
      <c r="K1696" s="10" t="str">
        <f t="shared" si="32"/>
        <v>1 month</v>
      </c>
    </row>
    <row r="1697" spans="1:11" x14ac:dyDescent="0.25">
      <c r="A1697" t="s">
        <v>7</v>
      </c>
      <c r="B1697" s="9" t="s">
        <v>16</v>
      </c>
      <c r="C1697" s="9" t="s">
        <v>10</v>
      </c>
      <c r="D1697" s="9" t="s">
        <v>40</v>
      </c>
      <c r="E1697" s="9" t="s">
        <v>1739</v>
      </c>
      <c r="F1697" s="7">
        <v>45251</v>
      </c>
      <c r="G1697" s="9" t="s">
        <v>34</v>
      </c>
      <c r="H1697" s="10">
        <v>5800</v>
      </c>
      <c r="I1697" s="9">
        <f t="shared" si="30"/>
        <v>9</v>
      </c>
      <c r="J1697" s="30">
        <f t="shared" si="31"/>
        <v>1</v>
      </c>
      <c r="K1697" s="10" t="str">
        <f t="shared" si="32"/>
        <v>1 month</v>
      </c>
    </row>
    <row r="1698" spans="1:11" x14ac:dyDescent="0.25">
      <c r="A1698" t="s">
        <v>8</v>
      </c>
      <c r="B1698" s="9" t="s">
        <v>18</v>
      </c>
      <c r="C1698" s="9" t="s">
        <v>12</v>
      </c>
      <c r="D1698" s="9" t="s">
        <v>12</v>
      </c>
      <c r="E1698" s="9" t="s">
        <v>1740</v>
      </c>
      <c r="F1698" s="7">
        <v>45250</v>
      </c>
      <c r="G1698" s="9" t="s">
        <v>34</v>
      </c>
      <c r="H1698" s="10">
        <v>5200</v>
      </c>
      <c r="I1698" s="9">
        <f t="shared" si="30"/>
        <v>10</v>
      </c>
      <c r="J1698" s="30">
        <f t="shared" si="31"/>
        <v>1</v>
      </c>
      <c r="K1698" s="10" t="str">
        <f t="shared" si="32"/>
        <v>1 month</v>
      </c>
    </row>
    <row r="1699" spans="1:11" x14ac:dyDescent="0.25">
      <c r="A1699" t="s">
        <v>8</v>
      </c>
      <c r="B1699" s="9" t="s">
        <v>1042</v>
      </c>
      <c r="C1699" s="9" t="s">
        <v>1043</v>
      </c>
      <c r="D1699" s="9" t="s">
        <v>1044</v>
      </c>
      <c r="E1699" s="9" t="s">
        <v>1741</v>
      </c>
      <c r="F1699" s="7">
        <v>45235</v>
      </c>
      <c r="G1699" s="9" t="s">
        <v>34</v>
      </c>
      <c r="H1699" s="10">
        <v>2300</v>
      </c>
      <c r="I1699" s="9">
        <f t="shared" si="30"/>
        <v>25</v>
      </c>
      <c r="J1699" s="30">
        <f t="shared" si="31"/>
        <v>1</v>
      </c>
      <c r="K1699" s="10" t="str">
        <f t="shared" si="32"/>
        <v>1 month</v>
      </c>
    </row>
    <row r="1700" spans="1:11" x14ac:dyDescent="0.25">
      <c r="A1700" t="s">
        <v>7</v>
      </c>
      <c r="B1700" s="9" t="s">
        <v>1042</v>
      </c>
      <c r="C1700" s="9" t="s">
        <v>1043</v>
      </c>
      <c r="D1700" s="9" t="s">
        <v>1044</v>
      </c>
      <c r="E1700" s="9" t="s">
        <v>1742</v>
      </c>
      <c r="F1700" s="7">
        <v>45243</v>
      </c>
      <c r="G1700" s="9" t="s">
        <v>34</v>
      </c>
      <c r="H1700" s="10">
        <v>3100</v>
      </c>
      <c r="I1700" s="9">
        <f t="shared" si="30"/>
        <v>17</v>
      </c>
      <c r="J1700" s="30">
        <f t="shared" si="31"/>
        <v>1</v>
      </c>
      <c r="K1700" s="10" t="str">
        <f t="shared" si="32"/>
        <v>1 month</v>
      </c>
    </row>
    <row r="1701" spans="1:11" x14ac:dyDescent="0.25">
      <c r="A1701" t="s">
        <v>9</v>
      </c>
      <c r="B1701" s="9" t="s">
        <v>17</v>
      </c>
      <c r="C1701" s="9" t="s">
        <v>11</v>
      </c>
      <c r="D1701" s="9" t="s">
        <v>41</v>
      </c>
      <c r="E1701" s="9" t="s">
        <v>1743</v>
      </c>
      <c r="F1701" s="7">
        <v>45238</v>
      </c>
      <c r="G1701" s="9" t="s">
        <v>34</v>
      </c>
      <c r="H1701" s="10">
        <v>4800</v>
      </c>
      <c r="I1701" s="9">
        <f t="shared" si="30"/>
        <v>22</v>
      </c>
      <c r="J1701" s="30">
        <f t="shared" si="31"/>
        <v>1</v>
      </c>
      <c r="K1701" s="10" t="str">
        <f t="shared" si="32"/>
        <v>1 month</v>
      </c>
    </row>
    <row r="1702" spans="1:11" x14ac:dyDescent="0.25">
      <c r="A1702" t="s">
        <v>7</v>
      </c>
      <c r="B1702" s="9" t="s">
        <v>21</v>
      </c>
      <c r="C1702" s="9" t="s">
        <v>15</v>
      </c>
      <c r="D1702" s="9" t="s">
        <v>12</v>
      </c>
      <c r="E1702" s="9" t="s">
        <v>1744</v>
      </c>
      <c r="F1702" s="7">
        <v>45257</v>
      </c>
      <c r="G1702" s="9" t="s">
        <v>34</v>
      </c>
      <c r="H1702" s="10">
        <v>5900</v>
      </c>
      <c r="I1702" s="9">
        <f t="shared" si="30"/>
        <v>3</v>
      </c>
      <c r="J1702" s="30">
        <f t="shared" si="31"/>
        <v>1</v>
      </c>
      <c r="K1702" s="10" t="str">
        <f t="shared" si="32"/>
        <v>1 month</v>
      </c>
    </row>
    <row r="1703" spans="1:11" x14ac:dyDescent="0.25">
      <c r="A1703" t="s">
        <v>9</v>
      </c>
      <c r="B1703" s="9" t="s">
        <v>17</v>
      </c>
      <c r="C1703" s="9" t="s">
        <v>11</v>
      </c>
      <c r="D1703" s="9" t="s">
        <v>41</v>
      </c>
      <c r="E1703" s="9" t="s">
        <v>1745</v>
      </c>
      <c r="F1703" s="7">
        <v>45258</v>
      </c>
      <c r="G1703" s="9" t="s">
        <v>34</v>
      </c>
      <c r="H1703" s="10">
        <v>4900</v>
      </c>
      <c r="I1703" s="9">
        <f t="shared" si="30"/>
        <v>2</v>
      </c>
      <c r="J1703" s="30">
        <f t="shared" si="31"/>
        <v>1</v>
      </c>
      <c r="K1703" s="10" t="str">
        <f t="shared" si="32"/>
        <v>1 month</v>
      </c>
    </row>
    <row r="1704" spans="1:11" x14ac:dyDescent="0.25">
      <c r="A1704" t="s">
        <v>7</v>
      </c>
      <c r="B1704" s="9" t="s">
        <v>1042</v>
      </c>
      <c r="C1704" s="9" t="s">
        <v>1043</v>
      </c>
      <c r="D1704" s="9" t="s">
        <v>1044</v>
      </c>
      <c r="E1704" s="9" t="s">
        <v>1746</v>
      </c>
      <c r="F1704" s="7">
        <v>45238</v>
      </c>
      <c r="G1704" s="9" t="s">
        <v>34</v>
      </c>
      <c r="H1704" s="10">
        <v>5700</v>
      </c>
      <c r="I1704" s="9">
        <f t="shared" si="30"/>
        <v>22</v>
      </c>
      <c r="J1704" s="30">
        <f t="shared" si="31"/>
        <v>1</v>
      </c>
      <c r="K1704" s="10" t="str">
        <f t="shared" si="32"/>
        <v>1 month</v>
      </c>
    </row>
    <row r="1705" spans="1:11" x14ac:dyDescent="0.25">
      <c r="A1705" t="s">
        <v>7</v>
      </c>
      <c r="B1705" s="9" t="s">
        <v>17</v>
      </c>
      <c r="C1705" s="9" t="s">
        <v>11</v>
      </c>
      <c r="D1705" s="9" t="s">
        <v>41</v>
      </c>
      <c r="E1705" s="9" t="s">
        <v>1747</v>
      </c>
      <c r="F1705" s="7">
        <v>45251</v>
      </c>
      <c r="G1705" s="9" t="s">
        <v>34</v>
      </c>
      <c r="H1705" s="10">
        <v>4500</v>
      </c>
      <c r="I1705" s="9">
        <f t="shared" si="30"/>
        <v>9</v>
      </c>
      <c r="J1705" s="30">
        <f t="shared" si="31"/>
        <v>1</v>
      </c>
      <c r="K1705" s="10" t="str">
        <f t="shared" si="32"/>
        <v>1 month</v>
      </c>
    </row>
    <row r="1706" spans="1:11" x14ac:dyDescent="0.25">
      <c r="A1706" t="s">
        <v>9</v>
      </c>
      <c r="B1706" s="9" t="s">
        <v>21</v>
      </c>
      <c r="C1706" s="9" t="s">
        <v>15</v>
      </c>
      <c r="D1706" s="9" t="s">
        <v>12</v>
      </c>
      <c r="E1706" s="9" t="s">
        <v>1748</v>
      </c>
      <c r="F1706" s="7">
        <v>45233</v>
      </c>
      <c r="G1706" s="9" t="s">
        <v>34</v>
      </c>
      <c r="H1706" s="10">
        <v>5600</v>
      </c>
      <c r="I1706" s="9">
        <f t="shared" si="30"/>
        <v>27</v>
      </c>
      <c r="J1706" s="30">
        <f t="shared" si="31"/>
        <v>1</v>
      </c>
      <c r="K1706" s="10" t="str">
        <f t="shared" si="32"/>
        <v>1 month</v>
      </c>
    </row>
    <row r="1707" spans="1:11" x14ac:dyDescent="0.25">
      <c r="A1707" t="s">
        <v>7</v>
      </c>
      <c r="B1707" s="9" t="s">
        <v>17</v>
      </c>
      <c r="C1707" s="9" t="s">
        <v>11</v>
      </c>
      <c r="D1707" s="9" t="s">
        <v>41</v>
      </c>
      <c r="E1707" s="9" t="s">
        <v>1749</v>
      </c>
      <c r="F1707" s="7">
        <v>45247</v>
      </c>
      <c r="G1707" s="9" t="s">
        <v>34</v>
      </c>
      <c r="H1707" s="10">
        <v>4000</v>
      </c>
      <c r="I1707" s="9">
        <f t="shared" ref="I1707:I1770" si="33">$B$1-F1707</f>
        <v>13</v>
      </c>
      <c r="J1707" s="30">
        <f t="shared" ref="J1707:J1770" si="34">DATEDIF(F1707,$B$1,"m")+1</f>
        <v>1</v>
      </c>
      <c r="K1707" s="10" t="str">
        <f t="shared" ref="K1707:K1770" si="35">VLOOKUP(J1707,$M$4:$N$10,2,1)</f>
        <v>1 month</v>
      </c>
    </row>
    <row r="1708" spans="1:11" x14ac:dyDescent="0.25">
      <c r="A1708" t="s">
        <v>7</v>
      </c>
      <c r="B1708" s="9" t="s">
        <v>20</v>
      </c>
      <c r="C1708" s="9" t="s">
        <v>14</v>
      </c>
      <c r="D1708" s="9" t="s">
        <v>13</v>
      </c>
      <c r="E1708" s="9" t="s">
        <v>1750</v>
      </c>
      <c r="F1708" s="7">
        <v>45259</v>
      </c>
      <c r="G1708" s="9" t="s">
        <v>34</v>
      </c>
      <c r="H1708" s="10">
        <v>3100</v>
      </c>
      <c r="I1708" s="9">
        <f t="shared" si="33"/>
        <v>1</v>
      </c>
      <c r="J1708" s="30">
        <f t="shared" si="34"/>
        <v>1</v>
      </c>
      <c r="K1708" s="10" t="str">
        <f t="shared" si="35"/>
        <v>1 month</v>
      </c>
    </row>
    <row r="1709" spans="1:11" x14ac:dyDescent="0.25">
      <c r="A1709" t="s">
        <v>9</v>
      </c>
      <c r="B1709" s="9" t="s">
        <v>21</v>
      </c>
      <c r="C1709" s="9" t="s">
        <v>15</v>
      </c>
      <c r="D1709" s="9" t="s">
        <v>12</v>
      </c>
      <c r="E1709" s="9" t="s">
        <v>1751</v>
      </c>
      <c r="F1709" s="7">
        <v>45257</v>
      </c>
      <c r="G1709" s="9" t="s">
        <v>34</v>
      </c>
      <c r="H1709" s="10">
        <v>5900</v>
      </c>
      <c r="I1709" s="9">
        <f t="shared" si="33"/>
        <v>3</v>
      </c>
      <c r="J1709" s="30">
        <f t="shared" si="34"/>
        <v>1</v>
      </c>
      <c r="K1709" s="10" t="str">
        <f t="shared" si="35"/>
        <v>1 month</v>
      </c>
    </row>
    <row r="1710" spans="1:11" x14ac:dyDescent="0.25">
      <c r="A1710" t="s">
        <v>7</v>
      </c>
      <c r="B1710" s="9" t="s">
        <v>19</v>
      </c>
      <c r="C1710" s="9" t="s">
        <v>13</v>
      </c>
      <c r="D1710" s="9" t="s">
        <v>13</v>
      </c>
      <c r="E1710" s="9" t="s">
        <v>1752</v>
      </c>
      <c r="F1710" s="7">
        <v>45239</v>
      </c>
      <c r="G1710" s="9" t="s">
        <v>34</v>
      </c>
      <c r="H1710" s="10">
        <v>5000</v>
      </c>
      <c r="I1710" s="9">
        <f t="shared" si="33"/>
        <v>21</v>
      </c>
      <c r="J1710" s="30">
        <f t="shared" si="34"/>
        <v>1</v>
      </c>
      <c r="K1710" s="10" t="str">
        <f t="shared" si="35"/>
        <v>1 month</v>
      </c>
    </row>
    <row r="1711" spans="1:11" x14ac:dyDescent="0.25">
      <c r="A1711" t="s">
        <v>9</v>
      </c>
      <c r="B1711" s="9" t="s">
        <v>21</v>
      </c>
      <c r="C1711" s="9" t="s">
        <v>15</v>
      </c>
      <c r="D1711" s="9" t="s">
        <v>12</v>
      </c>
      <c r="E1711" s="9" t="s">
        <v>1753</v>
      </c>
      <c r="F1711" s="7">
        <v>45234</v>
      </c>
      <c r="G1711" s="9" t="s">
        <v>34</v>
      </c>
      <c r="H1711" s="10">
        <v>5700</v>
      </c>
      <c r="I1711" s="9">
        <f t="shared" si="33"/>
        <v>26</v>
      </c>
      <c r="J1711" s="30">
        <f t="shared" si="34"/>
        <v>1</v>
      </c>
      <c r="K1711" s="10" t="str">
        <f t="shared" si="35"/>
        <v>1 month</v>
      </c>
    </row>
    <row r="1712" spans="1:11" x14ac:dyDescent="0.25">
      <c r="A1712" t="s">
        <v>7</v>
      </c>
      <c r="B1712" s="9" t="s">
        <v>16</v>
      </c>
      <c r="C1712" s="9" t="s">
        <v>10</v>
      </c>
      <c r="D1712" s="9" t="s">
        <v>40</v>
      </c>
      <c r="E1712" s="9" t="s">
        <v>1754</v>
      </c>
      <c r="F1712" s="7">
        <v>45237</v>
      </c>
      <c r="G1712" s="9" t="s">
        <v>34</v>
      </c>
      <c r="H1712" s="10">
        <v>3200</v>
      </c>
      <c r="I1712" s="9">
        <f t="shared" si="33"/>
        <v>23</v>
      </c>
      <c r="J1712" s="30">
        <f t="shared" si="34"/>
        <v>1</v>
      </c>
      <c r="K1712" s="10" t="str">
        <f t="shared" si="35"/>
        <v>1 month</v>
      </c>
    </row>
    <row r="1713" spans="1:11" x14ac:dyDescent="0.25">
      <c r="A1713" t="s">
        <v>8</v>
      </c>
      <c r="B1713" s="9" t="s">
        <v>21</v>
      </c>
      <c r="C1713" s="9" t="s">
        <v>15</v>
      </c>
      <c r="D1713" s="9" t="s">
        <v>12</v>
      </c>
      <c r="E1713" s="9" t="s">
        <v>1755</v>
      </c>
      <c r="F1713" s="7">
        <v>45241</v>
      </c>
      <c r="G1713" s="9" t="s">
        <v>34</v>
      </c>
      <c r="H1713" s="10">
        <v>3000</v>
      </c>
      <c r="I1713" s="9">
        <f t="shared" si="33"/>
        <v>19</v>
      </c>
      <c r="J1713" s="30">
        <f t="shared" si="34"/>
        <v>1</v>
      </c>
      <c r="K1713" s="10" t="str">
        <f t="shared" si="35"/>
        <v>1 month</v>
      </c>
    </row>
    <row r="1714" spans="1:11" x14ac:dyDescent="0.25">
      <c r="A1714" t="s">
        <v>8</v>
      </c>
      <c r="B1714" s="9" t="s">
        <v>21</v>
      </c>
      <c r="C1714" s="9" t="s">
        <v>15</v>
      </c>
      <c r="D1714" s="9" t="s">
        <v>12</v>
      </c>
      <c r="E1714" s="9" t="s">
        <v>1756</v>
      </c>
      <c r="F1714" s="7">
        <v>45249</v>
      </c>
      <c r="G1714" s="9" t="s">
        <v>34</v>
      </c>
      <c r="H1714" s="10">
        <v>3400</v>
      </c>
      <c r="I1714" s="9">
        <f t="shared" si="33"/>
        <v>11</v>
      </c>
      <c r="J1714" s="30">
        <f t="shared" si="34"/>
        <v>1</v>
      </c>
      <c r="K1714" s="10" t="str">
        <f t="shared" si="35"/>
        <v>1 month</v>
      </c>
    </row>
    <row r="1715" spans="1:11" x14ac:dyDescent="0.25">
      <c r="A1715" t="s">
        <v>7</v>
      </c>
      <c r="B1715" s="9" t="s">
        <v>16</v>
      </c>
      <c r="C1715" s="9" t="s">
        <v>10</v>
      </c>
      <c r="D1715" s="9" t="s">
        <v>40</v>
      </c>
      <c r="E1715" s="9" t="s">
        <v>1757</v>
      </c>
      <c r="F1715" s="7">
        <v>45245</v>
      </c>
      <c r="G1715" s="9" t="s">
        <v>34</v>
      </c>
      <c r="H1715" s="10">
        <v>2500</v>
      </c>
      <c r="I1715" s="9">
        <f t="shared" si="33"/>
        <v>15</v>
      </c>
      <c r="J1715" s="30">
        <f t="shared" si="34"/>
        <v>1</v>
      </c>
      <c r="K1715" s="10" t="str">
        <f t="shared" si="35"/>
        <v>1 month</v>
      </c>
    </row>
    <row r="1716" spans="1:11" x14ac:dyDescent="0.25">
      <c r="A1716" t="s">
        <v>8</v>
      </c>
      <c r="B1716" s="9" t="s">
        <v>17</v>
      </c>
      <c r="C1716" s="9" t="s">
        <v>11</v>
      </c>
      <c r="D1716" s="9" t="s">
        <v>41</v>
      </c>
      <c r="E1716" s="9" t="s">
        <v>1758</v>
      </c>
      <c r="F1716" s="7">
        <v>45243</v>
      </c>
      <c r="G1716" s="9" t="s">
        <v>34</v>
      </c>
      <c r="H1716" s="10">
        <v>4400</v>
      </c>
      <c r="I1716" s="9">
        <f t="shared" si="33"/>
        <v>17</v>
      </c>
      <c r="J1716" s="30">
        <f t="shared" si="34"/>
        <v>1</v>
      </c>
      <c r="K1716" s="10" t="str">
        <f t="shared" si="35"/>
        <v>1 month</v>
      </c>
    </row>
    <row r="1717" spans="1:11" x14ac:dyDescent="0.25">
      <c r="A1717" t="s">
        <v>7</v>
      </c>
      <c r="B1717" s="9" t="s">
        <v>20</v>
      </c>
      <c r="C1717" s="9" t="s">
        <v>14</v>
      </c>
      <c r="D1717" s="9" t="s">
        <v>13</v>
      </c>
      <c r="E1717" s="9" t="s">
        <v>1759</v>
      </c>
      <c r="F1717" s="7">
        <v>45232</v>
      </c>
      <c r="G1717" s="9" t="s">
        <v>34</v>
      </c>
      <c r="H1717" s="10">
        <v>2900</v>
      </c>
      <c r="I1717" s="9">
        <f t="shared" si="33"/>
        <v>28</v>
      </c>
      <c r="J1717" s="30">
        <f t="shared" si="34"/>
        <v>1</v>
      </c>
      <c r="K1717" s="10" t="str">
        <f t="shared" si="35"/>
        <v>1 month</v>
      </c>
    </row>
    <row r="1718" spans="1:11" x14ac:dyDescent="0.25">
      <c r="A1718" t="s">
        <v>7</v>
      </c>
      <c r="B1718" s="9" t="s">
        <v>19</v>
      </c>
      <c r="C1718" s="9" t="s">
        <v>13</v>
      </c>
      <c r="D1718" s="9" t="s">
        <v>13</v>
      </c>
      <c r="E1718" s="9" t="s">
        <v>1760</v>
      </c>
      <c r="F1718" s="7">
        <v>45244</v>
      </c>
      <c r="G1718" s="9" t="s">
        <v>34</v>
      </c>
      <c r="H1718" s="10">
        <v>6000</v>
      </c>
      <c r="I1718" s="9">
        <f t="shared" si="33"/>
        <v>16</v>
      </c>
      <c r="J1718" s="30">
        <f t="shared" si="34"/>
        <v>1</v>
      </c>
      <c r="K1718" s="10" t="str">
        <f t="shared" si="35"/>
        <v>1 month</v>
      </c>
    </row>
    <row r="1719" spans="1:11" x14ac:dyDescent="0.25">
      <c r="A1719" t="s">
        <v>7</v>
      </c>
      <c r="B1719" s="9" t="s">
        <v>1042</v>
      </c>
      <c r="C1719" s="9" t="s">
        <v>1043</v>
      </c>
      <c r="D1719" s="9" t="s">
        <v>1044</v>
      </c>
      <c r="E1719" s="9" t="s">
        <v>1761</v>
      </c>
      <c r="F1719" s="7">
        <v>45240</v>
      </c>
      <c r="G1719" s="9" t="s">
        <v>34</v>
      </c>
      <c r="H1719" s="10">
        <v>1100</v>
      </c>
      <c r="I1719" s="9">
        <f t="shared" si="33"/>
        <v>20</v>
      </c>
      <c r="J1719" s="30">
        <f t="shared" si="34"/>
        <v>1</v>
      </c>
      <c r="K1719" s="10" t="str">
        <f t="shared" si="35"/>
        <v>1 month</v>
      </c>
    </row>
    <row r="1720" spans="1:11" x14ac:dyDescent="0.25">
      <c r="A1720" t="s">
        <v>8</v>
      </c>
      <c r="B1720" s="9" t="s">
        <v>18</v>
      </c>
      <c r="C1720" s="9" t="s">
        <v>12</v>
      </c>
      <c r="D1720" s="9" t="s">
        <v>12</v>
      </c>
      <c r="E1720" s="9" t="s">
        <v>1762</v>
      </c>
      <c r="F1720" s="7">
        <v>45251</v>
      </c>
      <c r="G1720" s="9" t="s">
        <v>34</v>
      </c>
      <c r="H1720" s="10">
        <v>5900</v>
      </c>
      <c r="I1720" s="9">
        <f t="shared" si="33"/>
        <v>9</v>
      </c>
      <c r="J1720" s="30">
        <f t="shared" si="34"/>
        <v>1</v>
      </c>
      <c r="K1720" s="10" t="str">
        <f t="shared" si="35"/>
        <v>1 month</v>
      </c>
    </row>
    <row r="1721" spans="1:11" x14ac:dyDescent="0.25">
      <c r="A1721" t="s">
        <v>9</v>
      </c>
      <c r="B1721" s="9" t="s">
        <v>16</v>
      </c>
      <c r="C1721" s="9" t="s">
        <v>10</v>
      </c>
      <c r="D1721" s="9" t="s">
        <v>40</v>
      </c>
      <c r="E1721" s="9" t="s">
        <v>1763</v>
      </c>
      <c r="F1721" s="7">
        <v>45237</v>
      </c>
      <c r="G1721" s="9" t="s">
        <v>34</v>
      </c>
      <c r="H1721" s="10">
        <v>1600</v>
      </c>
      <c r="I1721" s="9">
        <f t="shared" si="33"/>
        <v>23</v>
      </c>
      <c r="J1721" s="30">
        <f t="shared" si="34"/>
        <v>1</v>
      </c>
      <c r="K1721" s="10" t="str">
        <f t="shared" si="35"/>
        <v>1 month</v>
      </c>
    </row>
    <row r="1722" spans="1:11" x14ac:dyDescent="0.25">
      <c r="A1722" t="s">
        <v>9</v>
      </c>
      <c r="B1722" s="9" t="s">
        <v>1042</v>
      </c>
      <c r="C1722" s="9" t="s">
        <v>1043</v>
      </c>
      <c r="D1722" s="9" t="s">
        <v>1044</v>
      </c>
      <c r="E1722" s="9" t="s">
        <v>1764</v>
      </c>
      <c r="F1722" s="7">
        <v>45234</v>
      </c>
      <c r="G1722" s="9" t="s">
        <v>34</v>
      </c>
      <c r="H1722" s="10">
        <v>5900</v>
      </c>
      <c r="I1722" s="9">
        <f t="shared" si="33"/>
        <v>26</v>
      </c>
      <c r="J1722" s="30">
        <f t="shared" si="34"/>
        <v>1</v>
      </c>
      <c r="K1722" s="10" t="str">
        <f t="shared" si="35"/>
        <v>1 month</v>
      </c>
    </row>
    <row r="1723" spans="1:11" x14ac:dyDescent="0.25">
      <c r="A1723" t="s">
        <v>9</v>
      </c>
      <c r="B1723" s="9" t="s">
        <v>16</v>
      </c>
      <c r="C1723" s="9" t="s">
        <v>10</v>
      </c>
      <c r="D1723" s="9" t="s">
        <v>40</v>
      </c>
      <c r="E1723" s="9" t="s">
        <v>1765</v>
      </c>
      <c r="F1723" s="7">
        <v>45250</v>
      </c>
      <c r="G1723" s="9" t="s">
        <v>34</v>
      </c>
      <c r="H1723" s="10">
        <v>3600</v>
      </c>
      <c r="I1723" s="9">
        <f t="shared" si="33"/>
        <v>10</v>
      </c>
      <c r="J1723" s="30">
        <f t="shared" si="34"/>
        <v>1</v>
      </c>
      <c r="K1723" s="10" t="str">
        <f t="shared" si="35"/>
        <v>1 month</v>
      </c>
    </row>
    <row r="1724" spans="1:11" x14ac:dyDescent="0.25">
      <c r="A1724" t="s">
        <v>9</v>
      </c>
      <c r="B1724" s="9" t="s">
        <v>1042</v>
      </c>
      <c r="C1724" s="9" t="s">
        <v>1043</v>
      </c>
      <c r="D1724" s="9" t="s">
        <v>1044</v>
      </c>
      <c r="E1724" s="9" t="s">
        <v>1766</v>
      </c>
      <c r="F1724" s="7">
        <v>45247</v>
      </c>
      <c r="G1724" s="9" t="s">
        <v>34</v>
      </c>
      <c r="H1724" s="10">
        <v>1900</v>
      </c>
      <c r="I1724" s="9">
        <f t="shared" si="33"/>
        <v>13</v>
      </c>
      <c r="J1724" s="30">
        <f t="shared" si="34"/>
        <v>1</v>
      </c>
      <c r="K1724" s="10" t="str">
        <f t="shared" si="35"/>
        <v>1 month</v>
      </c>
    </row>
    <row r="1725" spans="1:11" x14ac:dyDescent="0.25">
      <c r="A1725" t="s">
        <v>7</v>
      </c>
      <c r="B1725" s="9" t="s">
        <v>19</v>
      </c>
      <c r="C1725" s="9" t="s">
        <v>13</v>
      </c>
      <c r="D1725" s="9" t="s">
        <v>13</v>
      </c>
      <c r="E1725" s="9" t="s">
        <v>1767</v>
      </c>
      <c r="F1725" s="7">
        <v>45246</v>
      </c>
      <c r="G1725" s="9" t="s">
        <v>34</v>
      </c>
      <c r="H1725" s="10">
        <v>5800</v>
      </c>
      <c r="I1725" s="9">
        <f t="shared" si="33"/>
        <v>14</v>
      </c>
      <c r="J1725" s="30">
        <f t="shared" si="34"/>
        <v>1</v>
      </c>
      <c r="K1725" s="10" t="str">
        <f t="shared" si="35"/>
        <v>1 month</v>
      </c>
    </row>
    <row r="1726" spans="1:11" x14ac:dyDescent="0.25">
      <c r="A1726" t="s">
        <v>7</v>
      </c>
      <c r="B1726" s="9" t="s">
        <v>19</v>
      </c>
      <c r="C1726" s="9" t="s">
        <v>13</v>
      </c>
      <c r="D1726" s="9" t="s">
        <v>13</v>
      </c>
      <c r="E1726" s="9" t="s">
        <v>1768</v>
      </c>
      <c r="F1726" s="7">
        <v>45259</v>
      </c>
      <c r="G1726" s="9" t="s">
        <v>34</v>
      </c>
      <c r="H1726" s="10">
        <v>4000</v>
      </c>
      <c r="I1726" s="9">
        <f t="shared" si="33"/>
        <v>1</v>
      </c>
      <c r="J1726" s="30">
        <f t="shared" si="34"/>
        <v>1</v>
      </c>
      <c r="K1726" s="10" t="str">
        <f t="shared" si="35"/>
        <v>1 month</v>
      </c>
    </row>
    <row r="1727" spans="1:11" x14ac:dyDescent="0.25">
      <c r="A1727" t="s">
        <v>9</v>
      </c>
      <c r="B1727" s="9" t="s">
        <v>21</v>
      </c>
      <c r="C1727" s="9" t="s">
        <v>15</v>
      </c>
      <c r="D1727" s="9" t="s">
        <v>12</v>
      </c>
      <c r="E1727" s="9" t="s">
        <v>1769</v>
      </c>
      <c r="F1727" s="7">
        <v>45255</v>
      </c>
      <c r="G1727" s="9" t="s">
        <v>34</v>
      </c>
      <c r="H1727" s="10">
        <v>4900</v>
      </c>
      <c r="I1727" s="9">
        <f t="shared" si="33"/>
        <v>5</v>
      </c>
      <c r="J1727" s="30">
        <f t="shared" si="34"/>
        <v>1</v>
      </c>
      <c r="K1727" s="10" t="str">
        <f t="shared" si="35"/>
        <v>1 month</v>
      </c>
    </row>
    <row r="1728" spans="1:11" x14ac:dyDescent="0.25">
      <c r="A1728" t="s">
        <v>9</v>
      </c>
      <c r="B1728" s="9" t="s">
        <v>19</v>
      </c>
      <c r="C1728" s="9" t="s">
        <v>13</v>
      </c>
      <c r="D1728" s="9" t="s">
        <v>13</v>
      </c>
      <c r="E1728" s="9" t="s">
        <v>1770</v>
      </c>
      <c r="F1728" s="7">
        <v>45250</v>
      </c>
      <c r="G1728" s="9" t="s">
        <v>34</v>
      </c>
      <c r="H1728" s="10">
        <v>1700</v>
      </c>
      <c r="I1728" s="9">
        <f t="shared" si="33"/>
        <v>10</v>
      </c>
      <c r="J1728" s="30">
        <f t="shared" si="34"/>
        <v>1</v>
      </c>
      <c r="K1728" s="10" t="str">
        <f t="shared" si="35"/>
        <v>1 month</v>
      </c>
    </row>
    <row r="1729" spans="1:11" x14ac:dyDescent="0.25">
      <c r="A1729" t="s">
        <v>9</v>
      </c>
      <c r="B1729" s="9" t="s">
        <v>1042</v>
      </c>
      <c r="C1729" s="9" t="s">
        <v>1043</v>
      </c>
      <c r="D1729" s="9" t="s">
        <v>1044</v>
      </c>
      <c r="E1729" s="9" t="s">
        <v>1771</v>
      </c>
      <c r="F1729" s="7">
        <v>45251</v>
      </c>
      <c r="G1729" s="9" t="s">
        <v>34</v>
      </c>
      <c r="H1729" s="10">
        <v>4600</v>
      </c>
      <c r="I1729" s="9">
        <f t="shared" si="33"/>
        <v>9</v>
      </c>
      <c r="J1729" s="30">
        <f t="shared" si="34"/>
        <v>1</v>
      </c>
      <c r="K1729" s="10" t="str">
        <f t="shared" si="35"/>
        <v>1 month</v>
      </c>
    </row>
    <row r="1730" spans="1:11" x14ac:dyDescent="0.25">
      <c r="A1730" t="s">
        <v>9</v>
      </c>
      <c r="B1730" s="9" t="s">
        <v>1042</v>
      </c>
      <c r="C1730" s="9" t="s">
        <v>1043</v>
      </c>
      <c r="D1730" s="9" t="s">
        <v>1044</v>
      </c>
      <c r="E1730" s="9" t="s">
        <v>1772</v>
      </c>
      <c r="F1730" s="7">
        <v>45251</v>
      </c>
      <c r="G1730" s="9" t="s">
        <v>34</v>
      </c>
      <c r="H1730" s="10">
        <v>2400</v>
      </c>
      <c r="I1730" s="9">
        <f t="shared" si="33"/>
        <v>9</v>
      </c>
      <c r="J1730" s="30">
        <f t="shared" si="34"/>
        <v>1</v>
      </c>
      <c r="K1730" s="10" t="str">
        <f t="shared" si="35"/>
        <v>1 month</v>
      </c>
    </row>
    <row r="1731" spans="1:11" x14ac:dyDescent="0.25">
      <c r="A1731" t="s">
        <v>9</v>
      </c>
      <c r="B1731" s="9" t="s">
        <v>19</v>
      </c>
      <c r="C1731" s="9" t="s">
        <v>13</v>
      </c>
      <c r="D1731" s="9" t="s">
        <v>13</v>
      </c>
      <c r="E1731" s="9" t="s">
        <v>1773</v>
      </c>
      <c r="F1731" s="7">
        <v>45259</v>
      </c>
      <c r="G1731" s="9" t="s">
        <v>34</v>
      </c>
      <c r="H1731" s="10">
        <v>2200</v>
      </c>
      <c r="I1731" s="9">
        <f t="shared" si="33"/>
        <v>1</v>
      </c>
      <c r="J1731" s="30">
        <f t="shared" si="34"/>
        <v>1</v>
      </c>
      <c r="K1731" s="10" t="str">
        <f t="shared" si="35"/>
        <v>1 month</v>
      </c>
    </row>
    <row r="1732" spans="1:11" x14ac:dyDescent="0.25">
      <c r="A1732" t="s">
        <v>9</v>
      </c>
      <c r="B1732" s="9" t="s">
        <v>16</v>
      </c>
      <c r="C1732" s="9" t="s">
        <v>10</v>
      </c>
      <c r="D1732" s="9" t="s">
        <v>40</v>
      </c>
      <c r="E1732" s="9" t="s">
        <v>1774</v>
      </c>
      <c r="F1732" s="7">
        <v>45259</v>
      </c>
      <c r="G1732" s="9" t="s">
        <v>34</v>
      </c>
      <c r="H1732" s="10">
        <v>4800</v>
      </c>
      <c r="I1732" s="9">
        <f t="shared" si="33"/>
        <v>1</v>
      </c>
      <c r="J1732" s="30">
        <f t="shared" si="34"/>
        <v>1</v>
      </c>
      <c r="K1732" s="10" t="str">
        <f t="shared" si="35"/>
        <v>1 month</v>
      </c>
    </row>
    <row r="1733" spans="1:11" x14ac:dyDescent="0.25">
      <c r="A1733" t="s">
        <v>7</v>
      </c>
      <c r="B1733" s="9" t="s">
        <v>16</v>
      </c>
      <c r="C1733" s="9" t="s">
        <v>10</v>
      </c>
      <c r="D1733" s="9" t="s">
        <v>40</v>
      </c>
      <c r="E1733" s="9" t="s">
        <v>1775</v>
      </c>
      <c r="F1733" s="7">
        <v>45235</v>
      </c>
      <c r="G1733" s="9" t="s">
        <v>34</v>
      </c>
      <c r="H1733" s="10">
        <v>2600</v>
      </c>
      <c r="I1733" s="9">
        <f t="shared" si="33"/>
        <v>25</v>
      </c>
      <c r="J1733" s="30">
        <f t="shared" si="34"/>
        <v>1</v>
      </c>
      <c r="K1733" s="10" t="str">
        <f t="shared" si="35"/>
        <v>1 month</v>
      </c>
    </row>
    <row r="1734" spans="1:11" x14ac:dyDescent="0.25">
      <c r="A1734" t="s">
        <v>7</v>
      </c>
      <c r="B1734" s="9" t="s">
        <v>20</v>
      </c>
      <c r="C1734" s="9" t="s">
        <v>14</v>
      </c>
      <c r="D1734" s="9" t="s">
        <v>13</v>
      </c>
      <c r="E1734" s="9" t="s">
        <v>1776</v>
      </c>
      <c r="F1734" s="7">
        <v>45242</v>
      </c>
      <c r="G1734" s="9" t="s">
        <v>34</v>
      </c>
      <c r="H1734" s="10">
        <v>3200</v>
      </c>
      <c r="I1734" s="9">
        <f t="shared" si="33"/>
        <v>18</v>
      </c>
      <c r="J1734" s="30">
        <f t="shared" si="34"/>
        <v>1</v>
      </c>
      <c r="K1734" s="10" t="str">
        <f t="shared" si="35"/>
        <v>1 month</v>
      </c>
    </row>
    <row r="1735" spans="1:11" x14ac:dyDescent="0.25">
      <c r="A1735" t="s">
        <v>7</v>
      </c>
      <c r="B1735" s="9" t="s">
        <v>1042</v>
      </c>
      <c r="C1735" s="9" t="s">
        <v>1043</v>
      </c>
      <c r="D1735" s="9" t="s">
        <v>1044</v>
      </c>
      <c r="E1735" s="9" t="s">
        <v>1777</v>
      </c>
      <c r="F1735" s="7">
        <v>45251</v>
      </c>
      <c r="G1735" s="9" t="s">
        <v>34</v>
      </c>
      <c r="H1735" s="10">
        <v>4400</v>
      </c>
      <c r="I1735" s="9">
        <f t="shared" si="33"/>
        <v>9</v>
      </c>
      <c r="J1735" s="30">
        <f t="shared" si="34"/>
        <v>1</v>
      </c>
      <c r="K1735" s="10" t="str">
        <f t="shared" si="35"/>
        <v>1 month</v>
      </c>
    </row>
    <row r="1736" spans="1:11" x14ac:dyDescent="0.25">
      <c r="A1736" t="s">
        <v>7</v>
      </c>
      <c r="B1736" s="9" t="s">
        <v>21</v>
      </c>
      <c r="C1736" s="9" t="s">
        <v>15</v>
      </c>
      <c r="D1736" s="9" t="s">
        <v>12</v>
      </c>
      <c r="E1736" s="9" t="s">
        <v>1778</v>
      </c>
      <c r="F1736" s="7">
        <v>45255</v>
      </c>
      <c r="G1736" s="9" t="s">
        <v>34</v>
      </c>
      <c r="H1736" s="10">
        <v>1600</v>
      </c>
      <c r="I1736" s="9">
        <f t="shared" si="33"/>
        <v>5</v>
      </c>
      <c r="J1736" s="30">
        <f t="shared" si="34"/>
        <v>1</v>
      </c>
      <c r="K1736" s="10" t="str">
        <f t="shared" si="35"/>
        <v>1 month</v>
      </c>
    </row>
    <row r="1737" spans="1:11" x14ac:dyDescent="0.25">
      <c r="A1737" t="s">
        <v>9</v>
      </c>
      <c r="B1737" s="9" t="s">
        <v>19</v>
      </c>
      <c r="C1737" s="9" t="s">
        <v>13</v>
      </c>
      <c r="D1737" s="9" t="s">
        <v>13</v>
      </c>
      <c r="E1737" s="9" t="s">
        <v>1779</v>
      </c>
      <c r="F1737" s="7">
        <v>45245</v>
      </c>
      <c r="G1737" s="9" t="s">
        <v>34</v>
      </c>
      <c r="H1737" s="10">
        <v>3300</v>
      </c>
      <c r="I1737" s="9">
        <f t="shared" si="33"/>
        <v>15</v>
      </c>
      <c r="J1737" s="30">
        <f t="shared" si="34"/>
        <v>1</v>
      </c>
      <c r="K1737" s="10" t="str">
        <f t="shared" si="35"/>
        <v>1 month</v>
      </c>
    </row>
    <row r="1738" spans="1:11" x14ac:dyDescent="0.25">
      <c r="A1738" t="s">
        <v>8</v>
      </c>
      <c r="B1738" s="9" t="s">
        <v>20</v>
      </c>
      <c r="C1738" s="9" t="s">
        <v>14</v>
      </c>
      <c r="D1738" s="9" t="s">
        <v>13</v>
      </c>
      <c r="E1738" s="9" t="s">
        <v>1780</v>
      </c>
      <c r="F1738" s="7">
        <v>45235</v>
      </c>
      <c r="G1738" s="9" t="s">
        <v>34</v>
      </c>
      <c r="H1738" s="10">
        <v>4000</v>
      </c>
      <c r="I1738" s="9">
        <f t="shared" si="33"/>
        <v>25</v>
      </c>
      <c r="J1738" s="30">
        <f t="shared" si="34"/>
        <v>1</v>
      </c>
      <c r="K1738" s="10" t="str">
        <f t="shared" si="35"/>
        <v>1 month</v>
      </c>
    </row>
    <row r="1739" spans="1:11" x14ac:dyDescent="0.25">
      <c r="A1739" t="s">
        <v>7</v>
      </c>
      <c r="B1739" s="9" t="s">
        <v>21</v>
      </c>
      <c r="C1739" s="9" t="s">
        <v>15</v>
      </c>
      <c r="D1739" s="9" t="s">
        <v>12</v>
      </c>
      <c r="E1739" s="9" t="s">
        <v>1781</v>
      </c>
      <c r="F1739" s="7">
        <v>45234</v>
      </c>
      <c r="G1739" s="9" t="s">
        <v>34</v>
      </c>
      <c r="H1739" s="10">
        <v>1700</v>
      </c>
      <c r="I1739" s="9">
        <f t="shared" si="33"/>
        <v>26</v>
      </c>
      <c r="J1739" s="30">
        <f t="shared" si="34"/>
        <v>1</v>
      </c>
      <c r="K1739" s="10" t="str">
        <f t="shared" si="35"/>
        <v>1 month</v>
      </c>
    </row>
    <row r="1740" spans="1:11" x14ac:dyDescent="0.25">
      <c r="A1740" t="s">
        <v>7</v>
      </c>
      <c r="B1740" s="9" t="s">
        <v>21</v>
      </c>
      <c r="C1740" s="9" t="s">
        <v>15</v>
      </c>
      <c r="D1740" s="9" t="s">
        <v>12</v>
      </c>
      <c r="E1740" s="9" t="s">
        <v>1782</v>
      </c>
      <c r="F1740" s="7">
        <v>45252</v>
      </c>
      <c r="G1740" s="9" t="s">
        <v>34</v>
      </c>
      <c r="H1740" s="10">
        <v>3800</v>
      </c>
      <c r="I1740" s="9">
        <f t="shared" si="33"/>
        <v>8</v>
      </c>
      <c r="J1740" s="30">
        <f t="shared" si="34"/>
        <v>1</v>
      </c>
      <c r="K1740" s="10" t="str">
        <f t="shared" si="35"/>
        <v>1 month</v>
      </c>
    </row>
    <row r="1741" spans="1:11" x14ac:dyDescent="0.25">
      <c r="A1741" t="s">
        <v>8</v>
      </c>
      <c r="B1741" s="9" t="s">
        <v>1042</v>
      </c>
      <c r="C1741" s="9" t="s">
        <v>1043</v>
      </c>
      <c r="D1741" s="9" t="s">
        <v>1044</v>
      </c>
      <c r="E1741" s="9" t="s">
        <v>1783</v>
      </c>
      <c r="F1741" s="7">
        <v>45233</v>
      </c>
      <c r="G1741" s="9" t="s">
        <v>34</v>
      </c>
      <c r="H1741" s="10">
        <v>3600</v>
      </c>
      <c r="I1741" s="9">
        <f t="shared" si="33"/>
        <v>27</v>
      </c>
      <c r="J1741" s="30">
        <f t="shared" si="34"/>
        <v>1</v>
      </c>
      <c r="K1741" s="10" t="str">
        <f t="shared" si="35"/>
        <v>1 month</v>
      </c>
    </row>
    <row r="1742" spans="1:11" x14ac:dyDescent="0.25">
      <c r="A1742" t="s">
        <v>8</v>
      </c>
      <c r="B1742" s="9" t="s">
        <v>17</v>
      </c>
      <c r="C1742" s="9" t="s">
        <v>11</v>
      </c>
      <c r="D1742" s="9" t="s">
        <v>41</v>
      </c>
      <c r="E1742" s="9" t="s">
        <v>1784</v>
      </c>
      <c r="F1742" s="7">
        <v>45255</v>
      </c>
      <c r="G1742" s="9" t="s">
        <v>34</v>
      </c>
      <c r="H1742" s="10">
        <v>2700</v>
      </c>
      <c r="I1742" s="9">
        <f t="shared" si="33"/>
        <v>5</v>
      </c>
      <c r="J1742" s="30">
        <f t="shared" si="34"/>
        <v>1</v>
      </c>
      <c r="K1742" s="10" t="str">
        <f t="shared" si="35"/>
        <v>1 month</v>
      </c>
    </row>
    <row r="1743" spans="1:11" x14ac:dyDescent="0.25">
      <c r="A1743" t="s">
        <v>8</v>
      </c>
      <c r="B1743" s="9" t="s">
        <v>16</v>
      </c>
      <c r="C1743" s="9" t="s">
        <v>10</v>
      </c>
      <c r="D1743" s="9" t="s">
        <v>40</v>
      </c>
      <c r="E1743" s="9" t="s">
        <v>1785</v>
      </c>
      <c r="F1743" s="7">
        <v>45237</v>
      </c>
      <c r="G1743" s="9" t="s">
        <v>34</v>
      </c>
      <c r="H1743" s="10">
        <v>4700</v>
      </c>
      <c r="I1743" s="9">
        <f t="shared" si="33"/>
        <v>23</v>
      </c>
      <c r="J1743" s="30">
        <f t="shared" si="34"/>
        <v>1</v>
      </c>
      <c r="K1743" s="10" t="str">
        <f t="shared" si="35"/>
        <v>1 month</v>
      </c>
    </row>
    <row r="1744" spans="1:11" x14ac:dyDescent="0.25">
      <c r="A1744" t="s">
        <v>9</v>
      </c>
      <c r="B1744" s="9" t="s">
        <v>18</v>
      </c>
      <c r="C1744" s="9" t="s">
        <v>12</v>
      </c>
      <c r="D1744" s="9" t="s">
        <v>12</v>
      </c>
      <c r="E1744" s="9" t="s">
        <v>1786</v>
      </c>
      <c r="F1744" s="7">
        <v>45253</v>
      </c>
      <c r="G1744" s="9" t="s">
        <v>34</v>
      </c>
      <c r="H1744" s="10">
        <v>4700</v>
      </c>
      <c r="I1744" s="9">
        <f t="shared" si="33"/>
        <v>7</v>
      </c>
      <c r="J1744" s="30">
        <f t="shared" si="34"/>
        <v>1</v>
      </c>
      <c r="K1744" s="10" t="str">
        <f t="shared" si="35"/>
        <v>1 month</v>
      </c>
    </row>
    <row r="1745" spans="1:11" x14ac:dyDescent="0.25">
      <c r="A1745" t="s">
        <v>8</v>
      </c>
      <c r="B1745" s="9" t="s">
        <v>20</v>
      </c>
      <c r="C1745" s="9" t="s">
        <v>14</v>
      </c>
      <c r="D1745" s="9" t="s">
        <v>13</v>
      </c>
      <c r="E1745" s="9" t="s">
        <v>1787</v>
      </c>
      <c r="F1745" s="7">
        <v>45249</v>
      </c>
      <c r="G1745" s="9" t="s">
        <v>34</v>
      </c>
      <c r="H1745" s="10">
        <v>1800</v>
      </c>
      <c r="I1745" s="9">
        <f t="shared" si="33"/>
        <v>11</v>
      </c>
      <c r="J1745" s="30">
        <f t="shared" si="34"/>
        <v>1</v>
      </c>
      <c r="K1745" s="10" t="str">
        <f t="shared" si="35"/>
        <v>1 month</v>
      </c>
    </row>
    <row r="1746" spans="1:11" x14ac:dyDescent="0.25">
      <c r="A1746" t="s">
        <v>7</v>
      </c>
      <c r="B1746" s="9" t="s">
        <v>17</v>
      </c>
      <c r="C1746" s="9" t="s">
        <v>11</v>
      </c>
      <c r="D1746" s="9" t="s">
        <v>41</v>
      </c>
      <c r="E1746" s="9" t="s">
        <v>1788</v>
      </c>
      <c r="F1746" s="7">
        <v>45249</v>
      </c>
      <c r="G1746" s="9" t="s">
        <v>34</v>
      </c>
      <c r="H1746" s="10">
        <v>5300</v>
      </c>
      <c r="I1746" s="9">
        <f t="shared" si="33"/>
        <v>11</v>
      </c>
      <c r="J1746" s="30">
        <f t="shared" si="34"/>
        <v>1</v>
      </c>
      <c r="K1746" s="10" t="str">
        <f t="shared" si="35"/>
        <v>1 month</v>
      </c>
    </row>
    <row r="1747" spans="1:11" x14ac:dyDescent="0.25">
      <c r="A1747" t="s">
        <v>8</v>
      </c>
      <c r="B1747" s="9" t="s">
        <v>21</v>
      </c>
      <c r="C1747" s="9" t="s">
        <v>15</v>
      </c>
      <c r="D1747" s="9" t="s">
        <v>12</v>
      </c>
      <c r="E1747" s="9" t="s">
        <v>1789</v>
      </c>
      <c r="F1747" s="7">
        <v>45259</v>
      </c>
      <c r="G1747" s="9" t="s">
        <v>34</v>
      </c>
      <c r="H1747" s="10">
        <v>3500</v>
      </c>
      <c r="I1747" s="9">
        <f t="shared" si="33"/>
        <v>1</v>
      </c>
      <c r="J1747" s="30">
        <f t="shared" si="34"/>
        <v>1</v>
      </c>
      <c r="K1747" s="10" t="str">
        <f t="shared" si="35"/>
        <v>1 month</v>
      </c>
    </row>
    <row r="1748" spans="1:11" x14ac:dyDescent="0.25">
      <c r="A1748" t="s">
        <v>8</v>
      </c>
      <c r="B1748" s="9" t="s">
        <v>17</v>
      </c>
      <c r="C1748" s="9" t="s">
        <v>11</v>
      </c>
      <c r="D1748" s="9" t="s">
        <v>41</v>
      </c>
      <c r="E1748" s="9" t="s">
        <v>1790</v>
      </c>
      <c r="F1748" s="7">
        <v>45240</v>
      </c>
      <c r="G1748" s="9" t="s">
        <v>34</v>
      </c>
      <c r="H1748" s="10">
        <v>4200</v>
      </c>
      <c r="I1748" s="9">
        <f t="shared" si="33"/>
        <v>20</v>
      </c>
      <c r="J1748" s="30">
        <f t="shared" si="34"/>
        <v>1</v>
      </c>
      <c r="K1748" s="10" t="str">
        <f t="shared" si="35"/>
        <v>1 month</v>
      </c>
    </row>
    <row r="1749" spans="1:11" x14ac:dyDescent="0.25">
      <c r="A1749" t="s">
        <v>9</v>
      </c>
      <c r="B1749" s="9" t="s">
        <v>16</v>
      </c>
      <c r="C1749" s="9" t="s">
        <v>10</v>
      </c>
      <c r="D1749" s="9" t="s">
        <v>40</v>
      </c>
      <c r="E1749" s="9" t="s">
        <v>1791</v>
      </c>
      <c r="F1749" s="7">
        <v>45237</v>
      </c>
      <c r="G1749" s="9" t="s">
        <v>34</v>
      </c>
      <c r="H1749" s="10">
        <v>5100</v>
      </c>
      <c r="I1749" s="9">
        <f t="shared" si="33"/>
        <v>23</v>
      </c>
      <c r="J1749" s="30">
        <f t="shared" si="34"/>
        <v>1</v>
      </c>
      <c r="K1749" s="10" t="str">
        <f t="shared" si="35"/>
        <v>1 month</v>
      </c>
    </row>
    <row r="1750" spans="1:11" x14ac:dyDescent="0.25">
      <c r="A1750" t="s">
        <v>7</v>
      </c>
      <c r="B1750" s="9" t="s">
        <v>1042</v>
      </c>
      <c r="C1750" s="9" t="s">
        <v>1043</v>
      </c>
      <c r="D1750" s="9" t="s">
        <v>1044</v>
      </c>
      <c r="E1750" s="9" t="s">
        <v>1792</v>
      </c>
      <c r="F1750" s="7">
        <v>45255</v>
      </c>
      <c r="G1750" s="9" t="s">
        <v>34</v>
      </c>
      <c r="H1750" s="10">
        <v>4300</v>
      </c>
      <c r="I1750" s="9">
        <f t="shared" si="33"/>
        <v>5</v>
      </c>
      <c r="J1750" s="30">
        <f t="shared" si="34"/>
        <v>1</v>
      </c>
      <c r="K1750" s="10" t="str">
        <f t="shared" si="35"/>
        <v>1 month</v>
      </c>
    </row>
    <row r="1751" spans="1:11" x14ac:dyDescent="0.25">
      <c r="A1751" t="s">
        <v>9</v>
      </c>
      <c r="B1751" s="9" t="s">
        <v>19</v>
      </c>
      <c r="C1751" s="9" t="s">
        <v>13</v>
      </c>
      <c r="D1751" s="9" t="s">
        <v>13</v>
      </c>
      <c r="E1751" s="9" t="s">
        <v>1793</v>
      </c>
      <c r="F1751" s="7">
        <v>45246</v>
      </c>
      <c r="G1751" s="9" t="s">
        <v>34</v>
      </c>
      <c r="H1751" s="10">
        <v>2200</v>
      </c>
      <c r="I1751" s="9">
        <f t="shared" si="33"/>
        <v>14</v>
      </c>
      <c r="J1751" s="30">
        <f t="shared" si="34"/>
        <v>1</v>
      </c>
      <c r="K1751" s="10" t="str">
        <f t="shared" si="35"/>
        <v>1 month</v>
      </c>
    </row>
    <row r="1752" spans="1:11" x14ac:dyDescent="0.25">
      <c r="A1752" t="s">
        <v>9</v>
      </c>
      <c r="B1752" s="9" t="s">
        <v>1042</v>
      </c>
      <c r="C1752" s="9" t="s">
        <v>1043</v>
      </c>
      <c r="D1752" s="9" t="s">
        <v>1044</v>
      </c>
      <c r="E1752" s="9" t="s">
        <v>1794</v>
      </c>
      <c r="F1752" s="7">
        <v>45235</v>
      </c>
      <c r="G1752" s="9" t="s">
        <v>34</v>
      </c>
      <c r="H1752" s="10">
        <v>5900</v>
      </c>
      <c r="I1752" s="9">
        <f t="shared" si="33"/>
        <v>25</v>
      </c>
      <c r="J1752" s="30">
        <f t="shared" si="34"/>
        <v>1</v>
      </c>
      <c r="K1752" s="10" t="str">
        <f t="shared" si="35"/>
        <v>1 month</v>
      </c>
    </row>
    <row r="1753" spans="1:11" x14ac:dyDescent="0.25">
      <c r="A1753" t="s">
        <v>9</v>
      </c>
      <c r="B1753" s="9" t="s">
        <v>1042</v>
      </c>
      <c r="C1753" s="9" t="s">
        <v>1043</v>
      </c>
      <c r="D1753" s="9" t="s">
        <v>1044</v>
      </c>
      <c r="E1753" s="9" t="s">
        <v>1795</v>
      </c>
      <c r="F1753" s="7">
        <v>45252</v>
      </c>
      <c r="G1753" s="9" t="s">
        <v>34</v>
      </c>
      <c r="H1753" s="10">
        <v>4100</v>
      </c>
      <c r="I1753" s="9">
        <f t="shared" si="33"/>
        <v>8</v>
      </c>
      <c r="J1753" s="30">
        <f t="shared" si="34"/>
        <v>1</v>
      </c>
      <c r="K1753" s="10" t="str">
        <f t="shared" si="35"/>
        <v>1 month</v>
      </c>
    </row>
    <row r="1754" spans="1:11" x14ac:dyDescent="0.25">
      <c r="A1754" t="s">
        <v>7</v>
      </c>
      <c r="B1754" s="9" t="s">
        <v>20</v>
      </c>
      <c r="C1754" s="9" t="s">
        <v>14</v>
      </c>
      <c r="D1754" s="9" t="s">
        <v>13</v>
      </c>
      <c r="E1754" s="9" t="s">
        <v>1796</v>
      </c>
      <c r="F1754" s="7">
        <v>45251</v>
      </c>
      <c r="G1754" s="9" t="s">
        <v>34</v>
      </c>
      <c r="H1754" s="10">
        <v>1200</v>
      </c>
      <c r="I1754" s="9">
        <f t="shared" si="33"/>
        <v>9</v>
      </c>
      <c r="J1754" s="30">
        <f t="shared" si="34"/>
        <v>1</v>
      </c>
      <c r="K1754" s="10" t="str">
        <f t="shared" si="35"/>
        <v>1 month</v>
      </c>
    </row>
    <row r="1755" spans="1:11" x14ac:dyDescent="0.25">
      <c r="A1755" t="s">
        <v>9</v>
      </c>
      <c r="B1755" s="9" t="s">
        <v>17</v>
      </c>
      <c r="C1755" s="9" t="s">
        <v>11</v>
      </c>
      <c r="D1755" s="9" t="s">
        <v>41</v>
      </c>
      <c r="E1755" s="9" t="s">
        <v>1797</v>
      </c>
      <c r="F1755" s="7">
        <v>45238</v>
      </c>
      <c r="G1755" s="9" t="s">
        <v>34</v>
      </c>
      <c r="H1755" s="10">
        <v>2500</v>
      </c>
      <c r="I1755" s="9">
        <f t="shared" si="33"/>
        <v>22</v>
      </c>
      <c r="J1755" s="30">
        <f t="shared" si="34"/>
        <v>1</v>
      </c>
      <c r="K1755" s="10" t="str">
        <f t="shared" si="35"/>
        <v>1 month</v>
      </c>
    </row>
    <row r="1756" spans="1:11" x14ac:dyDescent="0.25">
      <c r="A1756" t="s">
        <v>8</v>
      </c>
      <c r="B1756" s="9" t="s">
        <v>1042</v>
      </c>
      <c r="C1756" s="9" t="s">
        <v>1043</v>
      </c>
      <c r="D1756" s="9" t="s">
        <v>1044</v>
      </c>
      <c r="E1756" s="9" t="s">
        <v>1798</v>
      </c>
      <c r="F1756" s="7">
        <v>45231</v>
      </c>
      <c r="G1756" s="9" t="s">
        <v>34</v>
      </c>
      <c r="H1756" s="10">
        <v>5500</v>
      </c>
      <c r="I1756" s="9">
        <f t="shared" si="33"/>
        <v>29</v>
      </c>
      <c r="J1756" s="30">
        <f t="shared" si="34"/>
        <v>1</v>
      </c>
      <c r="K1756" s="10" t="str">
        <f t="shared" si="35"/>
        <v>1 month</v>
      </c>
    </row>
    <row r="1757" spans="1:11" x14ac:dyDescent="0.25">
      <c r="A1757" t="s">
        <v>7</v>
      </c>
      <c r="B1757" s="9" t="s">
        <v>21</v>
      </c>
      <c r="C1757" s="9" t="s">
        <v>15</v>
      </c>
      <c r="D1757" s="9" t="s">
        <v>12</v>
      </c>
      <c r="E1757" s="9" t="s">
        <v>1799</v>
      </c>
      <c r="F1757" s="7">
        <v>45234</v>
      </c>
      <c r="G1757" s="9" t="s">
        <v>34</v>
      </c>
      <c r="H1757" s="10">
        <v>5800</v>
      </c>
      <c r="I1757" s="9">
        <f t="shared" si="33"/>
        <v>26</v>
      </c>
      <c r="J1757" s="30">
        <f t="shared" si="34"/>
        <v>1</v>
      </c>
      <c r="K1757" s="10" t="str">
        <f t="shared" si="35"/>
        <v>1 month</v>
      </c>
    </row>
    <row r="1758" spans="1:11" x14ac:dyDescent="0.25">
      <c r="A1758" t="s">
        <v>8</v>
      </c>
      <c r="B1758" s="9" t="s">
        <v>21</v>
      </c>
      <c r="C1758" s="9" t="s">
        <v>15</v>
      </c>
      <c r="D1758" s="9" t="s">
        <v>12</v>
      </c>
      <c r="E1758" s="9" t="s">
        <v>1800</v>
      </c>
      <c r="F1758" s="7">
        <v>45255</v>
      </c>
      <c r="G1758" s="9" t="s">
        <v>34</v>
      </c>
      <c r="H1758" s="10">
        <v>3200</v>
      </c>
      <c r="I1758" s="9">
        <f t="shared" si="33"/>
        <v>5</v>
      </c>
      <c r="J1758" s="30">
        <f t="shared" si="34"/>
        <v>1</v>
      </c>
      <c r="K1758" s="10" t="str">
        <f t="shared" si="35"/>
        <v>1 month</v>
      </c>
    </row>
    <row r="1759" spans="1:11" x14ac:dyDescent="0.25">
      <c r="A1759" t="s">
        <v>8</v>
      </c>
      <c r="B1759" s="9" t="s">
        <v>16</v>
      </c>
      <c r="C1759" s="9" t="s">
        <v>10</v>
      </c>
      <c r="D1759" s="9" t="s">
        <v>40</v>
      </c>
      <c r="E1759" s="9" t="s">
        <v>1801</v>
      </c>
      <c r="F1759" s="7">
        <v>45236</v>
      </c>
      <c r="G1759" s="9" t="s">
        <v>34</v>
      </c>
      <c r="H1759" s="10">
        <v>5300</v>
      </c>
      <c r="I1759" s="9">
        <f t="shared" si="33"/>
        <v>24</v>
      </c>
      <c r="J1759" s="30">
        <f t="shared" si="34"/>
        <v>1</v>
      </c>
      <c r="K1759" s="10" t="str">
        <f t="shared" si="35"/>
        <v>1 month</v>
      </c>
    </row>
    <row r="1760" spans="1:11" x14ac:dyDescent="0.25">
      <c r="A1760" t="s">
        <v>9</v>
      </c>
      <c r="B1760" s="9" t="s">
        <v>21</v>
      </c>
      <c r="C1760" s="9" t="s">
        <v>15</v>
      </c>
      <c r="D1760" s="9" t="s">
        <v>12</v>
      </c>
      <c r="E1760" s="9" t="s">
        <v>1802</v>
      </c>
      <c r="F1760" s="7">
        <v>45257</v>
      </c>
      <c r="G1760" s="9" t="s">
        <v>34</v>
      </c>
      <c r="H1760" s="10">
        <v>1300</v>
      </c>
      <c r="I1760" s="9">
        <f t="shared" si="33"/>
        <v>3</v>
      </c>
      <c r="J1760" s="30">
        <f t="shared" si="34"/>
        <v>1</v>
      </c>
      <c r="K1760" s="10" t="str">
        <f t="shared" si="35"/>
        <v>1 month</v>
      </c>
    </row>
    <row r="1761" spans="1:11" x14ac:dyDescent="0.25">
      <c r="A1761" t="s">
        <v>7</v>
      </c>
      <c r="B1761" s="9" t="s">
        <v>20</v>
      </c>
      <c r="C1761" s="9" t="s">
        <v>14</v>
      </c>
      <c r="D1761" s="9" t="s">
        <v>13</v>
      </c>
      <c r="E1761" s="9" t="s">
        <v>1803</v>
      </c>
      <c r="F1761" s="7">
        <v>45236</v>
      </c>
      <c r="G1761" s="9" t="s">
        <v>34</v>
      </c>
      <c r="H1761" s="10">
        <v>4500</v>
      </c>
      <c r="I1761" s="9">
        <f t="shared" si="33"/>
        <v>24</v>
      </c>
      <c r="J1761" s="30">
        <f t="shared" si="34"/>
        <v>1</v>
      </c>
      <c r="K1761" s="10" t="str">
        <f t="shared" si="35"/>
        <v>1 month</v>
      </c>
    </row>
    <row r="1762" spans="1:11" x14ac:dyDescent="0.25">
      <c r="A1762" t="s">
        <v>7</v>
      </c>
      <c r="B1762" s="9" t="s">
        <v>17</v>
      </c>
      <c r="C1762" s="9" t="s">
        <v>11</v>
      </c>
      <c r="D1762" s="9" t="s">
        <v>41</v>
      </c>
      <c r="E1762" s="9" t="s">
        <v>1804</v>
      </c>
      <c r="F1762" s="7">
        <v>45233</v>
      </c>
      <c r="G1762" s="9" t="s">
        <v>34</v>
      </c>
      <c r="H1762" s="10">
        <v>2700</v>
      </c>
      <c r="I1762" s="9">
        <f t="shared" si="33"/>
        <v>27</v>
      </c>
      <c r="J1762" s="30">
        <f t="shared" si="34"/>
        <v>1</v>
      </c>
      <c r="K1762" s="10" t="str">
        <f t="shared" si="35"/>
        <v>1 month</v>
      </c>
    </row>
    <row r="1763" spans="1:11" x14ac:dyDescent="0.25">
      <c r="A1763" t="s">
        <v>8</v>
      </c>
      <c r="B1763" s="9" t="s">
        <v>1042</v>
      </c>
      <c r="C1763" s="9" t="s">
        <v>1043</v>
      </c>
      <c r="D1763" s="9" t="s">
        <v>1044</v>
      </c>
      <c r="E1763" s="9" t="s">
        <v>1805</v>
      </c>
      <c r="F1763" s="7">
        <v>45250</v>
      </c>
      <c r="G1763" s="9" t="s">
        <v>34</v>
      </c>
      <c r="H1763" s="10">
        <v>5100</v>
      </c>
      <c r="I1763" s="9">
        <f t="shared" si="33"/>
        <v>10</v>
      </c>
      <c r="J1763" s="30">
        <f t="shared" si="34"/>
        <v>1</v>
      </c>
      <c r="K1763" s="10" t="str">
        <f t="shared" si="35"/>
        <v>1 month</v>
      </c>
    </row>
    <row r="1764" spans="1:11" x14ac:dyDescent="0.25">
      <c r="A1764" t="s">
        <v>8</v>
      </c>
      <c r="B1764" s="9" t="s">
        <v>18</v>
      </c>
      <c r="C1764" s="9" t="s">
        <v>12</v>
      </c>
      <c r="D1764" s="9" t="s">
        <v>12</v>
      </c>
      <c r="E1764" s="9" t="s">
        <v>1806</v>
      </c>
      <c r="F1764" s="7">
        <v>45254</v>
      </c>
      <c r="G1764" s="9" t="s">
        <v>34</v>
      </c>
      <c r="H1764" s="10">
        <v>2500</v>
      </c>
      <c r="I1764" s="9">
        <f t="shared" si="33"/>
        <v>6</v>
      </c>
      <c r="J1764" s="30">
        <f t="shared" si="34"/>
        <v>1</v>
      </c>
      <c r="K1764" s="10" t="str">
        <f t="shared" si="35"/>
        <v>1 month</v>
      </c>
    </row>
    <row r="1765" spans="1:11" x14ac:dyDescent="0.25">
      <c r="A1765" t="s">
        <v>8</v>
      </c>
      <c r="B1765" s="9" t="s">
        <v>17</v>
      </c>
      <c r="C1765" s="9" t="s">
        <v>11</v>
      </c>
      <c r="D1765" s="9" t="s">
        <v>41</v>
      </c>
      <c r="E1765" s="9" t="s">
        <v>1807</v>
      </c>
      <c r="F1765" s="7">
        <v>45260</v>
      </c>
      <c r="G1765" s="9" t="s">
        <v>34</v>
      </c>
      <c r="H1765" s="10">
        <v>5500</v>
      </c>
      <c r="I1765" s="9">
        <f t="shared" si="33"/>
        <v>0</v>
      </c>
      <c r="J1765" s="30">
        <f t="shared" si="34"/>
        <v>1</v>
      </c>
      <c r="K1765" s="10" t="str">
        <f t="shared" si="35"/>
        <v>1 month</v>
      </c>
    </row>
    <row r="1766" spans="1:11" x14ac:dyDescent="0.25">
      <c r="A1766" t="s">
        <v>9</v>
      </c>
      <c r="B1766" s="9" t="s">
        <v>21</v>
      </c>
      <c r="C1766" s="9" t="s">
        <v>15</v>
      </c>
      <c r="D1766" s="9" t="s">
        <v>12</v>
      </c>
      <c r="E1766" s="9" t="s">
        <v>1808</v>
      </c>
      <c r="F1766" s="7">
        <v>45254</v>
      </c>
      <c r="G1766" s="9" t="s">
        <v>34</v>
      </c>
      <c r="H1766" s="10">
        <v>3700</v>
      </c>
      <c r="I1766" s="9">
        <f t="shared" si="33"/>
        <v>6</v>
      </c>
      <c r="J1766" s="30">
        <f t="shared" si="34"/>
        <v>1</v>
      </c>
      <c r="K1766" s="10" t="str">
        <f t="shared" si="35"/>
        <v>1 month</v>
      </c>
    </row>
    <row r="1767" spans="1:11" x14ac:dyDescent="0.25">
      <c r="A1767" t="s">
        <v>7</v>
      </c>
      <c r="B1767" s="9" t="s">
        <v>20</v>
      </c>
      <c r="C1767" s="9" t="s">
        <v>14</v>
      </c>
      <c r="D1767" s="9" t="s">
        <v>13</v>
      </c>
      <c r="E1767" s="9" t="s">
        <v>1809</v>
      </c>
      <c r="F1767" s="7">
        <v>45241</v>
      </c>
      <c r="G1767" s="9" t="s">
        <v>34</v>
      </c>
      <c r="H1767" s="10">
        <v>1200</v>
      </c>
      <c r="I1767" s="9">
        <f t="shared" si="33"/>
        <v>19</v>
      </c>
      <c r="J1767" s="30">
        <f t="shared" si="34"/>
        <v>1</v>
      </c>
      <c r="K1767" s="10" t="str">
        <f t="shared" si="35"/>
        <v>1 month</v>
      </c>
    </row>
    <row r="1768" spans="1:11" x14ac:dyDescent="0.25">
      <c r="A1768" t="s">
        <v>9</v>
      </c>
      <c r="B1768" s="9" t="s">
        <v>21</v>
      </c>
      <c r="C1768" s="9" t="s">
        <v>15</v>
      </c>
      <c r="D1768" s="9" t="s">
        <v>12</v>
      </c>
      <c r="E1768" s="9" t="s">
        <v>1810</v>
      </c>
      <c r="F1768" s="7">
        <v>45232</v>
      </c>
      <c r="G1768" s="9" t="s">
        <v>34</v>
      </c>
      <c r="H1768" s="10">
        <v>4000</v>
      </c>
      <c r="I1768" s="9">
        <f t="shared" si="33"/>
        <v>28</v>
      </c>
      <c r="J1768" s="30">
        <f t="shared" si="34"/>
        <v>1</v>
      </c>
      <c r="K1768" s="10" t="str">
        <f t="shared" si="35"/>
        <v>1 month</v>
      </c>
    </row>
    <row r="1769" spans="1:11" x14ac:dyDescent="0.25">
      <c r="A1769" t="s">
        <v>8</v>
      </c>
      <c r="B1769" s="9" t="s">
        <v>18</v>
      </c>
      <c r="C1769" s="9" t="s">
        <v>12</v>
      </c>
      <c r="D1769" s="9" t="s">
        <v>12</v>
      </c>
      <c r="E1769" s="9" t="s">
        <v>1811</v>
      </c>
      <c r="F1769" s="7">
        <v>45260</v>
      </c>
      <c r="G1769" s="9" t="s">
        <v>34</v>
      </c>
      <c r="H1769" s="10">
        <v>5100</v>
      </c>
      <c r="I1769" s="9">
        <f t="shared" si="33"/>
        <v>0</v>
      </c>
      <c r="J1769" s="30">
        <f t="shared" si="34"/>
        <v>1</v>
      </c>
      <c r="K1769" s="10" t="str">
        <f t="shared" si="35"/>
        <v>1 month</v>
      </c>
    </row>
    <row r="1770" spans="1:11" x14ac:dyDescent="0.25">
      <c r="A1770" t="s">
        <v>7</v>
      </c>
      <c r="B1770" s="9" t="s">
        <v>17</v>
      </c>
      <c r="C1770" s="9" t="s">
        <v>11</v>
      </c>
      <c r="D1770" s="9" t="s">
        <v>41</v>
      </c>
      <c r="E1770" s="9" t="s">
        <v>1812</v>
      </c>
      <c r="F1770" s="7">
        <v>45239</v>
      </c>
      <c r="G1770" s="9" t="s">
        <v>34</v>
      </c>
      <c r="H1770" s="10">
        <v>1600</v>
      </c>
      <c r="I1770" s="9">
        <f t="shared" si="33"/>
        <v>21</v>
      </c>
      <c r="J1770" s="30">
        <f t="shared" si="34"/>
        <v>1</v>
      </c>
      <c r="K1770" s="10" t="str">
        <f t="shared" si="35"/>
        <v>1 month</v>
      </c>
    </row>
    <row r="1771" spans="1:11" x14ac:dyDescent="0.25">
      <c r="A1771" t="s">
        <v>8</v>
      </c>
      <c r="B1771" s="9" t="s">
        <v>18</v>
      </c>
      <c r="C1771" s="9" t="s">
        <v>12</v>
      </c>
      <c r="D1771" s="9" t="s">
        <v>12</v>
      </c>
      <c r="E1771" s="9" t="s">
        <v>1813</v>
      </c>
      <c r="F1771" s="7">
        <v>45260</v>
      </c>
      <c r="G1771" s="9" t="s">
        <v>34</v>
      </c>
      <c r="H1771" s="10">
        <v>1500</v>
      </c>
      <c r="I1771" s="9">
        <f t="shared" ref="I1771:I1834" si="36">$B$1-F1771</f>
        <v>0</v>
      </c>
      <c r="J1771" s="30">
        <f t="shared" ref="J1771:J1834" si="37">DATEDIF(F1771,$B$1,"m")+1</f>
        <v>1</v>
      </c>
      <c r="K1771" s="10" t="str">
        <f t="shared" ref="K1771:K1834" si="38">VLOOKUP(J1771,$M$4:$N$10,2,1)</f>
        <v>1 month</v>
      </c>
    </row>
    <row r="1772" spans="1:11" x14ac:dyDescent="0.25">
      <c r="A1772" t="s">
        <v>9</v>
      </c>
      <c r="B1772" s="9" t="s">
        <v>1042</v>
      </c>
      <c r="C1772" s="9" t="s">
        <v>1043</v>
      </c>
      <c r="D1772" s="9" t="s">
        <v>1044</v>
      </c>
      <c r="E1772" s="9" t="s">
        <v>1814</v>
      </c>
      <c r="F1772" s="7">
        <v>45243</v>
      </c>
      <c r="G1772" s="9" t="s">
        <v>34</v>
      </c>
      <c r="H1772" s="10">
        <v>2600</v>
      </c>
      <c r="I1772" s="9">
        <f t="shared" si="36"/>
        <v>17</v>
      </c>
      <c r="J1772" s="30">
        <f t="shared" si="37"/>
        <v>1</v>
      </c>
      <c r="K1772" s="10" t="str">
        <f t="shared" si="38"/>
        <v>1 month</v>
      </c>
    </row>
    <row r="1773" spans="1:11" x14ac:dyDescent="0.25">
      <c r="A1773" t="s">
        <v>8</v>
      </c>
      <c r="B1773" s="9" t="s">
        <v>20</v>
      </c>
      <c r="C1773" s="9" t="s">
        <v>14</v>
      </c>
      <c r="D1773" s="9" t="s">
        <v>13</v>
      </c>
      <c r="E1773" s="9" t="s">
        <v>1815</v>
      </c>
      <c r="F1773" s="7">
        <v>45254</v>
      </c>
      <c r="G1773" s="9" t="s">
        <v>34</v>
      </c>
      <c r="H1773" s="10">
        <v>5200</v>
      </c>
      <c r="I1773" s="9">
        <f t="shared" si="36"/>
        <v>6</v>
      </c>
      <c r="J1773" s="30">
        <f t="shared" si="37"/>
        <v>1</v>
      </c>
      <c r="K1773" s="10" t="str">
        <f t="shared" si="38"/>
        <v>1 month</v>
      </c>
    </row>
    <row r="1774" spans="1:11" x14ac:dyDescent="0.25">
      <c r="A1774" t="s">
        <v>9</v>
      </c>
      <c r="B1774" s="9" t="s">
        <v>18</v>
      </c>
      <c r="C1774" s="9" t="s">
        <v>12</v>
      </c>
      <c r="D1774" s="9" t="s">
        <v>12</v>
      </c>
      <c r="E1774" s="9" t="s">
        <v>1816</v>
      </c>
      <c r="F1774" s="7">
        <v>45255</v>
      </c>
      <c r="G1774" s="9" t="s">
        <v>34</v>
      </c>
      <c r="H1774" s="10">
        <v>4900</v>
      </c>
      <c r="I1774" s="9">
        <f t="shared" si="36"/>
        <v>5</v>
      </c>
      <c r="J1774" s="30">
        <f t="shared" si="37"/>
        <v>1</v>
      </c>
      <c r="K1774" s="10" t="str">
        <f t="shared" si="38"/>
        <v>1 month</v>
      </c>
    </row>
    <row r="1775" spans="1:11" x14ac:dyDescent="0.25">
      <c r="A1775" t="s">
        <v>8</v>
      </c>
      <c r="B1775" s="9" t="s">
        <v>16</v>
      </c>
      <c r="C1775" s="9" t="s">
        <v>10</v>
      </c>
      <c r="D1775" s="9" t="s">
        <v>40</v>
      </c>
      <c r="E1775" s="9" t="s">
        <v>1817</v>
      </c>
      <c r="F1775" s="7">
        <v>45231</v>
      </c>
      <c r="G1775" s="9" t="s">
        <v>34</v>
      </c>
      <c r="H1775" s="10">
        <v>1400</v>
      </c>
      <c r="I1775" s="9">
        <f t="shared" si="36"/>
        <v>29</v>
      </c>
      <c r="J1775" s="30">
        <f t="shared" si="37"/>
        <v>1</v>
      </c>
      <c r="K1775" s="10" t="str">
        <f t="shared" si="38"/>
        <v>1 month</v>
      </c>
    </row>
    <row r="1776" spans="1:11" x14ac:dyDescent="0.25">
      <c r="A1776" t="s">
        <v>9</v>
      </c>
      <c r="B1776" s="9" t="s">
        <v>20</v>
      </c>
      <c r="C1776" s="9" t="s">
        <v>14</v>
      </c>
      <c r="D1776" s="9" t="s">
        <v>13</v>
      </c>
      <c r="E1776" s="9" t="s">
        <v>1818</v>
      </c>
      <c r="F1776" s="7">
        <v>45239</v>
      </c>
      <c r="G1776" s="9" t="s">
        <v>34</v>
      </c>
      <c r="H1776" s="10">
        <v>2700</v>
      </c>
      <c r="I1776" s="9">
        <f t="shared" si="36"/>
        <v>21</v>
      </c>
      <c r="J1776" s="30">
        <f t="shared" si="37"/>
        <v>1</v>
      </c>
      <c r="K1776" s="10" t="str">
        <f t="shared" si="38"/>
        <v>1 month</v>
      </c>
    </row>
    <row r="1777" spans="1:11" x14ac:dyDescent="0.25">
      <c r="A1777" t="s">
        <v>9</v>
      </c>
      <c r="B1777" s="9" t="s">
        <v>20</v>
      </c>
      <c r="C1777" s="9" t="s">
        <v>14</v>
      </c>
      <c r="D1777" s="9" t="s">
        <v>13</v>
      </c>
      <c r="E1777" s="9" t="s">
        <v>1819</v>
      </c>
      <c r="F1777" s="7">
        <v>45258</v>
      </c>
      <c r="G1777" s="9" t="s">
        <v>34</v>
      </c>
      <c r="H1777" s="10">
        <v>5500</v>
      </c>
      <c r="I1777" s="9">
        <f t="shared" si="36"/>
        <v>2</v>
      </c>
      <c r="J1777" s="30">
        <f t="shared" si="37"/>
        <v>1</v>
      </c>
      <c r="K1777" s="10" t="str">
        <f t="shared" si="38"/>
        <v>1 month</v>
      </c>
    </row>
    <row r="1778" spans="1:11" x14ac:dyDescent="0.25">
      <c r="A1778" t="s">
        <v>7</v>
      </c>
      <c r="B1778" s="9" t="s">
        <v>19</v>
      </c>
      <c r="C1778" s="9" t="s">
        <v>13</v>
      </c>
      <c r="D1778" s="9" t="s">
        <v>13</v>
      </c>
      <c r="E1778" s="9" t="s">
        <v>1820</v>
      </c>
      <c r="F1778" s="7">
        <v>45244</v>
      </c>
      <c r="G1778" s="9" t="s">
        <v>34</v>
      </c>
      <c r="H1778" s="10">
        <v>5100</v>
      </c>
      <c r="I1778" s="9">
        <f t="shared" si="36"/>
        <v>16</v>
      </c>
      <c r="J1778" s="30">
        <f t="shared" si="37"/>
        <v>1</v>
      </c>
      <c r="K1778" s="10" t="str">
        <f t="shared" si="38"/>
        <v>1 month</v>
      </c>
    </row>
    <row r="1779" spans="1:11" x14ac:dyDescent="0.25">
      <c r="A1779" t="s">
        <v>7</v>
      </c>
      <c r="B1779" s="9" t="s">
        <v>18</v>
      </c>
      <c r="C1779" s="9" t="s">
        <v>12</v>
      </c>
      <c r="D1779" s="9" t="s">
        <v>12</v>
      </c>
      <c r="E1779" s="9" t="s">
        <v>1821</v>
      </c>
      <c r="F1779" s="7">
        <v>45260</v>
      </c>
      <c r="G1779" s="9" t="s">
        <v>34</v>
      </c>
      <c r="H1779" s="10">
        <v>4600</v>
      </c>
      <c r="I1779" s="9">
        <f t="shared" si="36"/>
        <v>0</v>
      </c>
      <c r="J1779" s="30">
        <f t="shared" si="37"/>
        <v>1</v>
      </c>
      <c r="K1779" s="10" t="str">
        <f t="shared" si="38"/>
        <v>1 month</v>
      </c>
    </row>
    <row r="1780" spans="1:11" x14ac:dyDescent="0.25">
      <c r="A1780" t="s">
        <v>7</v>
      </c>
      <c r="B1780" s="9" t="s">
        <v>21</v>
      </c>
      <c r="C1780" s="9" t="s">
        <v>15</v>
      </c>
      <c r="D1780" s="9" t="s">
        <v>12</v>
      </c>
      <c r="E1780" s="9" t="s">
        <v>1822</v>
      </c>
      <c r="F1780" s="7">
        <v>45252</v>
      </c>
      <c r="G1780" s="9" t="s">
        <v>34</v>
      </c>
      <c r="H1780" s="10">
        <v>3200</v>
      </c>
      <c r="I1780" s="9">
        <f t="shared" si="36"/>
        <v>8</v>
      </c>
      <c r="J1780" s="30">
        <f t="shared" si="37"/>
        <v>1</v>
      </c>
      <c r="K1780" s="10" t="str">
        <f t="shared" si="38"/>
        <v>1 month</v>
      </c>
    </row>
    <row r="1781" spans="1:11" x14ac:dyDescent="0.25">
      <c r="A1781" t="s">
        <v>8</v>
      </c>
      <c r="B1781" s="9" t="s">
        <v>19</v>
      </c>
      <c r="C1781" s="9" t="s">
        <v>13</v>
      </c>
      <c r="D1781" s="9" t="s">
        <v>13</v>
      </c>
      <c r="E1781" s="9" t="s">
        <v>1823</v>
      </c>
      <c r="F1781" s="7">
        <v>45260</v>
      </c>
      <c r="G1781" s="9" t="s">
        <v>34</v>
      </c>
      <c r="H1781" s="10">
        <v>4300</v>
      </c>
      <c r="I1781" s="9">
        <f t="shared" si="36"/>
        <v>0</v>
      </c>
      <c r="J1781" s="30">
        <f t="shared" si="37"/>
        <v>1</v>
      </c>
      <c r="K1781" s="10" t="str">
        <f t="shared" si="38"/>
        <v>1 month</v>
      </c>
    </row>
    <row r="1782" spans="1:11" x14ac:dyDescent="0.25">
      <c r="A1782" t="s">
        <v>8</v>
      </c>
      <c r="B1782" s="9" t="s">
        <v>1042</v>
      </c>
      <c r="C1782" s="9" t="s">
        <v>1043</v>
      </c>
      <c r="D1782" s="9" t="s">
        <v>1044</v>
      </c>
      <c r="E1782" s="9" t="s">
        <v>1824</v>
      </c>
      <c r="F1782" s="7">
        <v>45250</v>
      </c>
      <c r="G1782" s="9" t="s">
        <v>34</v>
      </c>
      <c r="H1782" s="10">
        <v>3600</v>
      </c>
      <c r="I1782" s="9">
        <f t="shared" si="36"/>
        <v>10</v>
      </c>
      <c r="J1782" s="30">
        <f t="shared" si="37"/>
        <v>1</v>
      </c>
      <c r="K1782" s="10" t="str">
        <f t="shared" si="38"/>
        <v>1 month</v>
      </c>
    </row>
    <row r="1783" spans="1:11" x14ac:dyDescent="0.25">
      <c r="A1783" t="s">
        <v>7</v>
      </c>
      <c r="B1783" s="9" t="s">
        <v>1042</v>
      </c>
      <c r="C1783" s="9" t="s">
        <v>1043</v>
      </c>
      <c r="D1783" s="9" t="s">
        <v>1044</v>
      </c>
      <c r="E1783" s="9" t="s">
        <v>1825</v>
      </c>
      <c r="F1783" s="7">
        <v>45252</v>
      </c>
      <c r="G1783" s="9" t="s">
        <v>34</v>
      </c>
      <c r="H1783" s="10">
        <v>1500</v>
      </c>
      <c r="I1783" s="9">
        <f t="shared" si="36"/>
        <v>8</v>
      </c>
      <c r="J1783" s="30">
        <f t="shared" si="37"/>
        <v>1</v>
      </c>
      <c r="K1783" s="10" t="str">
        <f t="shared" si="38"/>
        <v>1 month</v>
      </c>
    </row>
    <row r="1784" spans="1:11" x14ac:dyDescent="0.25">
      <c r="A1784" t="s">
        <v>8</v>
      </c>
      <c r="B1784" s="9" t="s">
        <v>17</v>
      </c>
      <c r="C1784" s="9" t="s">
        <v>11</v>
      </c>
      <c r="D1784" s="9" t="s">
        <v>41</v>
      </c>
      <c r="E1784" s="9" t="s">
        <v>1826</v>
      </c>
      <c r="F1784" s="7">
        <v>45239</v>
      </c>
      <c r="G1784" s="9" t="s">
        <v>34</v>
      </c>
      <c r="H1784" s="10">
        <v>4500</v>
      </c>
      <c r="I1784" s="9">
        <f t="shared" si="36"/>
        <v>21</v>
      </c>
      <c r="J1784" s="30">
        <f t="shared" si="37"/>
        <v>1</v>
      </c>
      <c r="K1784" s="10" t="str">
        <f t="shared" si="38"/>
        <v>1 month</v>
      </c>
    </row>
    <row r="1785" spans="1:11" x14ac:dyDescent="0.25">
      <c r="A1785" t="s">
        <v>9</v>
      </c>
      <c r="B1785" s="9" t="s">
        <v>1042</v>
      </c>
      <c r="C1785" s="9" t="s">
        <v>1043</v>
      </c>
      <c r="D1785" s="9" t="s">
        <v>1044</v>
      </c>
      <c r="E1785" s="9" t="s">
        <v>1827</v>
      </c>
      <c r="F1785" s="7">
        <v>45241</v>
      </c>
      <c r="G1785" s="9" t="s">
        <v>34</v>
      </c>
      <c r="H1785" s="10">
        <v>4000</v>
      </c>
      <c r="I1785" s="9">
        <f t="shared" si="36"/>
        <v>19</v>
      </c>
      <c r="J1785" s="30">
        <f t="shared" si="37"/>
        <v>1</v>
      </c>
      <c r="K1785" s="10" t="str">
        <f t="shared" si="38"/>
        <v>1 month</v>
      </c>
    </row>
    <row r="1786" spans="1:11" x14ac:dyDescent="0.25">
      <c r="A1786" t="s">
        <v>8</v>
      </c>
      <c r="B1786" s="9" t="s">
        <v>1042</v>
      </c>
      <c r="C1786" s="9" t="s">
        <v>1043</v>
      </c>
      <c r="D1786" s="9" t="s">
        <v>1044</v>
      </c>
      <c r="E1786" s="9" t="s">
        <v>1828</v>
      </c>
      <c r="F1786" s="7">
        <v>45249</v>
      </c>
      <c r="G1786" s="9" t="s">
        <v>34</v>
      </c>
      <c r="H1786" s="10">
        <v>4400</v>
      </c>
      <c r="I1786" s="9">
        <f t="shared" si="36"/>
        <v>11</v>
      </c>
      <c r="J1786" s="30">
        <f t="shared" si="37"/>
        <v>1</v>
      </c>
      <c r="K1786" s="10" t="str">
        <f t="shared" si="38"/>
        <v>1 month</v>
      </c>
    </row>
    <row r="1787" spans="1:11" x14ac:dyDescent="0.25">
      <c r="A1787" t="s">
        <v>8</v>
      </c>
      <c r="B1787" s="9" t="s">
        <v>17</v>
      </c>
      <c r="C1787" s="9" t="s">
        <v>11</v>
      </c>
      <c r="D1787" s="9" t="s">
        <v>41</v>
      </c>
      <c r="E1787" s="9" t="s">
        <v>1829</v>
      </c>
      <c r="F1787" s="7">
        <v>45244</v>
      </c>
      <c r="G1787" s="9" t="s">
        <v>34</v>
      </c>
      <c r="H1787" s="10">
        <v>4300</v>
      </c>
      <c r="I1787" s="9">
        <f t="shared" si="36"/>
        <v>16</v>
      </c>
      <c r="J1787" s="30">
        <f t="shared" si="37"/>
        <v>1</v>
      </c>
      <c r="K1787" s="10" t="str">
        <f t="shared" si="38"/>
        <v>1 month</v>
      </c>
    </row>
    <row r="1788" spans="1:11" x14ac:dyDescent="0.25">
      <c r="A1788" t="s">
        <v>8</v>
      </c>
      <c r="B1788" s="9" t="s">
        <v>16</v>
      </c>
      <c r="C1788" s="9" t="s">
        <v>10</v>
      </c>
      <c r="D1788" s="9" t="s">
        <v>40</v>
      </c>
      <c r="E1788" s="9" t="s">
        <v>1830</v>
      </c>
      <c r="F1788" s="7">
        <v>45254</v>
      </c>
      <c r="G1788" s="9" t="s">
        <v>34</v>
      </c>
      <c r="H1788" s="10">
        <v>1200</v>
      </c>
      <c r="I1788" s="9">
        <f t="shared" si="36"/>
        <v>6</v>
      </c>
      <c r="J1788" s="30">
        <f t="shared" si="37"/>
        <v>1</v>
      </c>
      <c r="K1788" s="10" t="str">
        <f t="shared" si="38"/>
        <v>1 month</v>
      </c>
    </row>
    <row r="1789" spans="1:11" x14ac:dyDescent="0.25">
      <c r="A1789" t="s">
        <v>8</v>
      </c>
      <c r="B1789" s="9" t="s">
        <v>16</v>
      </c>
      <c r="C1789" s="9" t="s">
        <v>10</v>
      </c>
      <c r="D1789" s="9" t="s">
        <v>40</v>
      </c>
      <c r="E1789" s="9" t="s">
        <v>1831</v>
      </c>
      <c r="F1789" s="7">
        <v>45242</v>
      </c>
      <c r="G1789" s="9" t="s">
        <v>34</v>
      </c>
      <c r="H1789" s="10">
        <v>4300</v>
      </c>
      <c r="I1789" s="9">
        <f t="shared" si="36"/>
        <v>18</v>
      </c>
      <c r="J1789" s="30">
        <f t="shared" si="37"/>
        <v>1</v>
      </c>
      <c r="K1789" s="10" t="str">
        <f t="shared" si="38"/>
        <v>1 month</v>
      </c>
    </row>
    <row r="1790" spans="1:11" x14ac:dyDescent="0.25">
      <c r="A1790" t="s">
        <v>8</v>
      </c>
      <c r="B1790" s="9" t="s">
        <v>21</v>
      </c>
      <c r="C1790" s="9" t="s">
        <v>15</v>
      </c>
      <c r="D1790" s="9" t="s">
        <v>12</v>
      </c>
      <c r="E1790" s="9" t="s">
        <v>1832</v>
      </c>
      <c r="F1790" s="7">
        <v>45258</v>
      </c>
      <c r="G1790" s="9" t="s">
        <v>34</v>
      </c>
      <c r="H1790" s="10">
        <v>3500</v>
      </c>
      <c r="I1790" s="9">
        <f t="shared" si="36"/>
        <v>2</v>
      </c>
      <c r="J1790" s="30">
        <f t="shared" si="37"/>
        <v>1</v>
      </c>
      <c r="K1790" s="10" t="str">
        <f t="shared" si="38"/>
        <v>1 month</v>
      </c>
    </row>
    <row r="1791" spans="1:11" x14ac:dyDescent="0.25">
      <c r="A1791" t="s">
        <v>9</v>
      </c>
      <c r="B1791" s="9" t="s">
        <v>20</v>
      </c>
      <c r="C1791" s="9" t="s">
        <v>14</v>
      </c>
      <c r="D1791" s="9" t="s">
        <v>13</v>
      </c>
      <c r="E1791" s="9" t="s">
        <v>1833</v>
      </c>
      <c r="F1791" s="7">
        <v>45260</v>
      </c>
      <c r="G1791" s="9" t="s">
        <v>34</v>
      </c>
      <c r="H1791" s="10">
        <v>2300</v>
      </c>
      <c r="I1791" s="9">
        <f t="shared" si="36"/>
        <v>0</v>
      </c>
      <c r="J1791" s="30">
        <f t="shared" si="37"/>
        <v>1</v>
      </c>
      <c r="K1791" s="10" t="str">
        <f t="shared" si="38"/>
        <v>1 month</v>
      </c>
    </row>
    <row r="1792" spans="1:11" x14ac:dyDescent="0.25">
      <c r="A1792" t="s">
        <v>7</v>
      </c>
      <c r="B1792" s="9" t="s">
        <v>17</v>
      </c>
      <c r="C1792" s="9" t="s">
        <v>11</v>
      </c>
      <c r="D1792" s="9" t="s">
        <v>41</v>
      </c>
      <c r="E1792" s="9" t="s">
        <v>1834</v>
      </c>
      <c r="F1792" s="7">
        <v>45251</v>
      </c>
      <c r="G1792" s="9" t="s">
        <v>34</v>
      </c>
      <c r="H1792" s="10">
        <v>2800</v>
      </c>
      <c r="I1792" s="9">
        <f t="shared" si="36"/>
        <v>9</v>
      </c>
      <c r="J1792" s="30">
        <f t="shared" si="37"/>
        <v>1</v>
      </c>
      <c r="K1792" s="10" t="str">
        <f t="shared" si="38"/>
        <v>1 month</v>
      </c>
    </row>
    <row r="1793" spans="1:11" x14ac:dyDescent="0.25">
      <c r="A1793" t="s">
        <v>8</v>
      </c>
      <c r="B1793" s="9" t="s">
        <v>21</v>
      </c>
      <c r="C1793" s="9" t="s">
        <v>15</v>
      </c>
      <c r="D1793" s="9" t="s">
        <v>12</v>
      </c>
      <c r="E1793" s="9" t="s">
        <v>1835</v>
      </c>
      <c r="F1793" s="7">
        <v>45258</v>
      </c>
      <c r="G1793" s="9" t="s">
        <v>34</v>
      </c>
      <c r="H1793" s="10">
        <v>1900</v>
      </c>
      <c r="I1793" s="9">
        <f t="shared" si="36"/>
        <v>2</v>
      </c>
      <c r="J1793" s="30">
        <f t="shared" si="37"/>
        <v>1</v>
      </c>
      <c r="K1793" s="10" t="str">
        <f t="shared" si="38"/>
        <v>1 month</v>
      </c>
    </row>
    <row r="1794" spans="1:11" x14ac:dyDescent="0.25">
      <c r="A1794" t="s">
        <v>8</v>
      </c>
      <c r="B1794" s="9" t="s">
        <v>18</v>
      </c>
      <c r="C1794" s="9" t="s">
        <v>12</v>
      </c>
      <c r="D1794" s="9" t="s">
        <v>12</v>
      </c>
      <c r="E1794" s="9" t="s">
        <v>1836</v>
      </c>
      <c r="F1794" s="7">
        <v>45237</v>
      </c>
      <c r="G1794" s="9" t="s">
        <v>34</v>
      </c>
      <c r="H1794" s="10">
        <v>2200</v>
      </c>
      <c r="I1794" s="9">
        <f t="shared" si="36"/>
        <v>23</v>
      </c>
      <c r="J1794" s="30">
        <f t="shared" si="37"/>
        <v>1</v>
      </c>
      <c r="K1794" s="10" t="str">
        <f t="shared" si="38"/>
        <v>1 month</v>
      </c>
    </row>
    <row r="1795" spans="1:11" x14ac:dyDescent="0.25">
      <c r="A1795" t="s">
        <v>8</v>
      </c>
      <c r="B1795" s="9" t="s">
        <v>19</v>
      </c>
      <c r="C1795" s="9" t="s">
        <v>13</v>
      </c>
      <c r="D1795" s="9" t="s">
        <v>13</v>
      </c>
      <c r="E1795" s="9" t="s">
        <v>1837</v>
      </c>
      <c r="F1795" s="7">
        <v>45256</v>
      </c>
      <c r="G1795" s="9" t="s">
        <v>34</v>
      </c>
      <c r="H1795" s="10">
        <v>6000</v>
      </c>
      <c r="I1795" s="9">
        <f t="shared" si="36"/>
        <v>4</v>
      </c>
      <c r="J1795" s="30">
        <f t="shared" si="37"/>
        <v>1</v>
      </c>
      <c r="K1795" s="10" t="str">
        <f t="shared" si="38"/>
        <v>1 month</v>
      </c>
    </row>
    <row r="1796" spans="1:11" x14ac:dyDescent="0.25">
      <c r="A1796" t="s">
        <v>9</v>
      </c>
      <c r="B1796" s="9" t="s">
        <v>21</v>
      </c>
      <c r="C1796" s="9" t="s">
        <v>15</v>
      </c>
      <c r="D1796" s="9" t="s">
        <v>12</v>
      </c>
      <c r="E1796" s="9" t="s">
        <v>1838</v>
      </c>
      <c r="F1796" s="7">
        <v>45253</v>
      </c>
      <c r="G1796" s="9" t="s">
        <v>34</v>
      </c>
      <c r="H1796" s="10">
        <v>1500</v>
      </c>
      <c r="I1796" s="9">
        <f t="shared" si="36"/>
        <v>7</v>
      </c>
      <c r="J1796" s="30">
        <f t="shared" si="37"/>
        <v>1</v>
      </c>
      <c r="K1796" s="10" t="str">
        <f t="shared" si="38"/>
        <v>1 month</v>
      </c>
    </row>
    <row r="1797" spans="1:11" x14ac:dyDescent="0.25">
      <c r="A1797" t="s">
        <v>8</v>
      </c>
      <c r="B1797" s="9" t="s">
        <v>18</v>
      </c>
      <c r="C1797" s="9" t="s">
        <v>12</v>
      </c>
      <c r="D1797" s="9" t="s">
        <v>12</v>
      </c>
      <c r="E1797" s="9" t="s">
        <v>1839</v>
      </c>
      <c r="F1797" s="7">
        <v>45245</v>
      </c>
      <c r="G1797" s="9" t="s">
        <v>34</v>
      </c>
      <c r="H1797" s="10">
        <v>4500</v>
      </c>
      <c r="I1797" s="9">
        <f t="shared" si="36"/>
        <v>15</v>
      </c>
      <c r="J1797" s="30">
        <f t="shared" si="37"/>
        <v>1</v>
      </c>
      <c r="K1797" s="10" t="str">
        <f t="shared" si="38"/>
        <v>1 month</v>
      </c>
    </row>
    <row r="1798" spans="1:11" x14ac:dyDescent="0.25">
      <c r="A1798" t="s">
        <v>9</v>
      </c>
      <c r="B1798" s="9" t="s">
        <v>18</v>
      </c>
      <c r="C1798" s="9" t="s">
        <v>12</v>
      </c>
      <c r="D1798" s="9" t="s">
        <v>12</v>
      </c>
      <c r="E1798" s="9" t="s">
        <v>1840</v>
      </c>
      <c r="F1798" s="7">
        <v>45254</v>
      </c>
      <c r="G1798" s="9" t="s">
        <v>34</v>
      </c>
      <c r="H1798" s="10">
        <v>3000</v>
      </c>
      <c r="I1798" s="9">
        <f t="shared" si="36"/>
        <v>6</v>
      </c>
      <c r="J1798" s="30">
        <f t="shared" si="37"/>
        <v>1</v>
      </c>
      <c r="K1798" s="10" t="str">
        <f t="shared" si="38"/>
        <v>1 month</v>
      </c>
    </row>
    <row r="1799" spans="1:11" x14ac:dyDescent="0.25">
      <c r="A1799" t="s">
        <v>7</v>
      </c>
      <c r="B1799" s="9" t="s">
        <v>1042</v>
      </c>
      <c r="C1799" s="9" t="s">
        <v>1043</v>
      </c>
      <c r="D1799" s="9" t="s">
        <v>1044</v>
      </c>
      <c r="E1799" s="9" t="s">
        <v>1841</v>
      </c>
      <c r="F1799" s="7">
        <v>45250</v>
      </c>
      <c r="G1799" s="9" t="s">
        <v>34</v>
      </c>
      <c r="H1799" s="10">
        <v>4100</v>
      </c>
      <c r="I1799" s="9">
        <f t="shared" si="36"/>
        <v>10</v>
      </c>
      <c r="J1799" s="30">
        <f t="shared" si="37"/>
        <v>1</v>
      </c>
      <c r="K1799" s="10" t="str">
        <f t="shared" si="38"/>
        <v>1 month</v>
      </c>
    </row>
    <row r="1800" spans="1:11" x14ac:dyDescent="0.25">
      <c r="A1800" t="s">
        <v>8</v>
      </c>
      <c r="B1800" s="9" t="s">
        <v>1042</v>
      </c>
      <c r="C1800" s="9" t="s">
        <v>1043</v>
      </c>
      <c r="D1800" s="9" t="s">
        <v>1044</v>
      </c>
      <c r="E1800" s="9" t="s">
        <v>1842</v>
      </c>
      <c r="F1800" s="7">
        <v>45237</v>
      </c>
      <c r="G1800" s="9" t="s">
        <v>34</v>
      </c>
      <c r="H1800" s="10">
        <v>1400</v>
      </c>
      <c r="I1800" s="9">
        <f t="shared" si="36"/>
        <v>23</v>
      </c>
      <c r="J1800" s="30">
        <f t="shared" si="37"/>
        <v>1</v>
      </c>
      <c r="K1800" s="10" t="str">
        <f t="shared" si="38"/>
        <v>1 month</v>
      </c>
    </row>
    <row r="1801" spans="1:11" x14ac:dyDescent="0.25">
      <c r="A1801" t="s">
        <v>9</v>
      </c>
      <c r="B1801" s="9" t="s">
        <v>21</v>
      </c>
      <c r="C1801" s="9" t="s">
        <v>15</v>
      </c>
      <c r="D1801" s="9" t="s">
        <v>12</v>
      </c>
      <c r="E1801" s="9" t="s">
        <v>1843</v>
      </c>
      <c r="F1801" s="7">
        <v>45241</v>
      </c>
      <c r="G1801" s="9" t="s">
        <v>34</v>
      </c>
      <c r="H1801" s="10">
        <v>3500</v>
      </c>
      <c r="I1801" s="9">
        <f t="shared" si="36"/>
        <v>19</v>
      </c>
      <c r="J1801" s="30">
        <f t="shared" si="37"/>
        <v>1</v>
      </c>
      <c r="K1801" s="10" t="str">
        <f t="shared" si="38"/>
        <v>1 month</v>
      </c>
    </row>
    <row r="1802" spans="1:11" x14ac:dyDescent="0.25">
      <c r="A1802" t="s">
        <v>7</v>
      </c>
      <c r="B1802" s="9" t="s">
        <v>21</v>
      </c>
      <c r="C1802" s="9" t="s">
        <v>15</v>
      </c>
      <c r="D1802" s="9" t="s">
        <v>12</v>
      </c>
      <c r="E1802" s="9" t="s">
        <v>1844</v>
      </c>
      <c r="F1802" s="7">
        <v>45237</v>
      </c>
      <c r="G1802" s="9" t="s">
        <v>34</v>
      </c>
      <c r="H1802" s="10">
        <v>2100</v>
      </c>
      <c r="I1802" s="9">
        <f t="shared" si="36"/>
        <v>23</v>
      </c>
      <c r="J1802" s="30">
        <f t="shared" si="37"/>
        <v>1</v>
      </c>
      <c r="K1802" s="10" t="str">
        <f t="shared" si="38"/>
        <v>1 month</v>
      </c>
    </row>
    <row r="1803" spans="1:11" x14ac:dyDescent="0.25">
      <c r="A1803" t="s">
        <v>9</v>
      </c>
      <c r="B1803" s="9" t="s">
        <v>16</v>
      </c>
      <c r="C1803" s="9" t="s">
        <v>10</v>
      </c>
      <c r="D1803" s="9" t="s">
        <v>40</v>
      </c>
      <c r="E1803" s="9" t="s">
        <v>1845</v>
      </c>
      <c r="F1803" s="7">
        <v>45251</v>
      </c>
      <c r="G1803" s="9" t="s">
        <v>34</v>
      </c>
      <c r="H1803" s="10">
        <v>3600</v>
      </c>
      <c r="I1803" s="9">
        <f t="shared" si="36"/>
        <v>9</v>
      </c>
      <c r="J1803" s="30">
        <f t="shared" si="37"/>
        <v>1</v>
      </c>
      <c r="K1803" s="10" t="str">
        <f t="shared" si="38"/>
        <v>1 month</v>
      </c>
    </row>
    <row r="1804" spans="1:11" x14ac:dyDescent="0.25">
      <c r="A1804" t="s">
        <v>8</v>
      </c>
      <c r="B1804" s="9" t="s">
        <v>19</v>
      </c>
      <c r="C1804" s="9" t="s">
        <v>13</v>
      </c>
      <c r="D1804" s="9" t="s">
        <v>13</v>
      </c>
      <c r="E1804" s="9" t="s">
        <v>1846</v>
      </c>
      <c r="F1804" s="7">
        <v>45231</v>
      </c>
      <c r="G1804" s="9" t="s">
        <v>34</v>
      </c>
      <c r="H1804" s="10">
        <v>3500</v>
      </c>
      <c r="I1804" s="9">
        <f t="shared" si="36"/>
        <v>29</v>
      </c>
      <c r="J1804" s="30">
        <f t="shared" si="37"/>
        <v>1</v>
      </c>
      <c r="K1804" s="10" t="str">
        <f t="shared" si="38"/>
        <v>1 month</v>
      </c>
    </row>
    <row r="1805" spans="1:11" x14ac:dyDescent="0.25">
      <c r="A1805" t="s">
        <v>9</v>
      </c>
      <c r="B1805" s="9" t="s">
        <v>19</v>
      </c>
      <c r="C1805" s="9" t="s">
        <v>13</v>
      </c>
      <c r="D1805" s="9" t="s">
        <v>13</v>
      </c>
      <c r="E1805" s="9" t="s">
        <v>1847</v>
      </c>
      <c r="F1805" s="7">
        <v>45234</v>
      </c>
      <c r="G1805" s="9" t="s">
        <v>34</v>
      </c>
      <c r="H1805" s="10">
        <v>2200</v>
      </c>
      <c r="I1805" s="9">
        <f t="shared" si="36"/>
        <v>26</v>
      </c>
      <c r="J1805" s="30">
        <f t="shared" si="37"/>
        <v>1</v>
      </c>
      <c r="K1805" s="10" t="str">
        <f t="shared" si="38"/>
        <v>1 month</v>
      </c>
    </row>
    <row r="1806" spans="1:11" x14ac:dyDescent="0.25">
      <c r="A1806" t="s">
        <v>8</v>
      </c>
      <c r="B1806" s="9" t="s">
        <v>18</v>
      </c>
      <c r="C1806" s="9" t="s">
        <v>12</v>
      </c>
      <c r="D1806" s="9" t="s">
        <v>12</v>
      </c>
      <c r="E1806" s="9" t="s">
        <v>1848</v>
      </c>
      <c r="F1806" s="7">
        <v>45248</v>
      </c>
      <c r="G1806" s="9" t="s">
        <v>34</v>
      </c>
      <c r="H1806" s="10">
        <v>5700</v>
      </c>
      <c r="I1806" s="9">
        <f t="shared" si="36"/>
        <v>12</v>
      </c>
      <c r="J1806" s="30">
        <f t="shared" si="37"/>
        <v>1</v>
      </c>
      <c r="K1806" s="10" t="str">
        <f t="shared" si="38"/>
        <v>1 month</v>
      </c>
    </row>
    <row r="1807" spans="1:11" x14ac:dyDescent="0.25">
      <c r="A1807" t="s">
        <v>8</v>
      </c>
      <c r="B1807" s="9" t="s">
        <v>18</v>
      </c>
      <c r="C1807" s="9" t="s">
        <v>12</v>
      </c>
      <c r="D1807" s="9" t="s">
        <v>12</v>
      </c>
      <c r="E1807" s="9" t="s">
        <v>1849</v>
      </c>
      <c r="F1807" s="7">
        <v>45239</v>
      </c>
      <c r="G1807" s="9" t="s">
        <v>34</v>
      </c>
      <c r="H1807" s="10">
        <v>5900</v>
      </c>
      <c r="I1807" s="9">
        <f t="shared" si="36"/>
        <v>21</v>
      </c>
      <c r="J1807" s="30">
        <f t="shared" si="37"/>
        <v>1</v>
      </c>
      <c r="K1807" s="10" t="str">
        <f t="shared" si="38"/>
        <v>1 month</v>
      </c>
    </row>
    <row r="1808" spans="1:11" x14ac:dyDescent="0.25">
      <c r="A1808" t="s">
        <v>7</v>
      </c>
      <c r="B1808" s="9" t="s">
        <v>16</v>
      </c>
      <c r="C1808" s="9" t="s">
        <v>10</v>
      </c>
      <c r="D1808" s="9" t="s">
        <v>40</v>
      </c>
      <c r="E1808" s="9" t="s">
        <v>1850</v>
      </c>
      <c r="F1808" s="7">
        <v>45231</v>
      </c>
      <c r="G1808" s="9" t="s">
        <v>34</v>
      </c>
      <c r="H1808" s="10">
        <v>5200</v>
      </c>
      <c r="I1808" s="9">
        <f t="shared" si="36"/>
        <v>29</v>
      </c>
      <c r="J1808" s="30">
        <f t="shared" si="37"/>
        <v>1</v>
      </c>
      <c r="K1808" s="10" t="str">
        <f t="shared" si="38"/>
        <v>1 month</v>
      </c>
    </row>
    <row r="1809" spans="1:11" x14ac:dyDescent="0.25">
      <c r="A1809" t="s">
        <v>8</v>
      </c>
      <c r="B1809" s="9" t="s">
        <v>1042</v>
      </c>
      <c r="C1809" s="9" t="s">
        <v>1043</v>
      </c>
      <c r="D1809" s="9" t="s">
        <v>1044</v>
      </c>
      <c r="E1809" s="9" t="s">
        <v>1851</v>
      </c>
      <c r="F1809" s="7">
        <v>45255</v>
      </c>
      <c r="G1809" s="9" t="s">
        <v>34</v>
      </c>
      <c r="H1809" s="10">
        <v>5800</v>
      </c>
      <c r="I1809" s="9">
        <f t="shared" si="36"/>
        <v>5</v>
      </c>
      <c r="J1809" s="30">
        <f t="shared" si="37"/>
        <v>1</v>
      </c>
      <c r="K1809" s="10" t="str">
        <f t="shared" si="38"/>
        <v>1 month</v>
      </c>
    </row>
    <row r="1810" spans="1:11" x14ac:dyDescent="0.25">
      <c r="A1810" t="s">
        <v>8</v>
      </c>
      <c r="B1810" s="9" t="s">
        <v>20</v>
      </c>
      <c r="C1810" s="9" t="s">
        <v>14</v>
      </c>
      <c r="D1810" s="9" t="s">
        <v>13</v>
      </c>
      <c r="E1810" s="9" t="s">
        <v>1852</v>
      </c>
      <c r="F1810" s="7">
        <v>45238</v>
      </c>
      <c r="G1810" s="9" t="s">
        <v>34</v>
      </c>
      <c r="H1810" s="10">
        <v>4700</v>
      </c>
      <c r="I1810" s="9">
        <f t="shared" si="36"/>
        <v>22</v>
      </c>
      <c r="J1810" s="30">
        <f t="shared" si="37"/>
        <v>1</v>
      </c>
      <c r="K1810" s="10" t="str">
        <f t="shared" si="38"/>
        <v>1 month</v>
      </c>
    </row>
    <row r="1811" spans="1:11" x14ac:dyDescent="0.25">
      <c r="A1811" t="s">
        <v>9</v>
      </c>
      <c r="B1811" s="9" t="s">
        <v>18</v>
      </c>
      <c r="C1811" s="9" t="s">
        <v>12</v>
      </c>
      <c r="D1811" s="9" t="s">
        <v>12</v>
      </c>
      <c r="E1811" s="9" t="s">
        <v>1853</v>
      </c>
      <c r="F1811" s="7">
        <v>45259</v>
      </c>
      <c r="G1811" s="9" t="s">
        <v>34</v>
      </c>
      <c r="H1811" s="10">
        <v>2500</v>
      </c>
      <c r="I1811" s="9">
        <f t="shared" si="36"/>
        <v>1</v>
      </c>
      <c r="J1811" s="30">
        <f t="shared" si="37"/>
        <v>1</v>
      </c>
      <c r="K1811" s="10" t="str">
        <f t="shared" si="38"/>
        <v>1 month</v>
      </c>
    </row>
    <row r="1812" spans="1:11" x14ac:dyDescent="0.25">
      <c r="A1812" t="s">
        <v>9</v>
      </c>
      <c r="B1812" s="9" t="s">
        <v>19</v>
      </c>
      <c r="C1812" s="9" t="s">
        <v>13</v>
      </c>
      <c r="D1812" s="9" t="s">
        <v>13</v>
      </c>
      <c r="E1812" s="9" t="s">
        <v>1854</v>
      </c>
      <c r="F1812" s="7">
        <v>45241</v>
      </c>
      <c r="G1812" s="9" t="s">
        <v>34</v>
      </c>
      <c r="H1812" s="10">
        <v>4200</v>
      </c>
      <c r="I1812" s="9">
        <f t="shared" si="36"/>
        <v>19</v>
      </c>
      <c r="J1812" s="30">
        <f t="shared" si="37"/>
        <v>1</v>
      </c>
      <c r="K1812" s="10" t="str">
        <f t="shared" si="38"/>
        <v>1 month</v>
      </c>
    </row>
    <row r="1813" spans="1:11" x14ac:dyDescent="0.25">
      <c r="A1813" t="s">
        <v>7</v>
      </c>
      <c r="B1813" s="9" t="s">
        <v>20</v>
      </c>
      <c r="C1813" s="9" t="s">
        <v>14</v>
      </c>
      <c r="D1813" s="9" t="s">
        <v>13</v>
      </c>
      <c r="E1813" s="9" t="s">
        <v>1855</v>
      </c>
      <c r="F1813" s="7">
        <v>45259</v>
      </c>
      <c r="G1813" s="9" t="s">
        <v>34</v>
      </c>
      <c r="H1813" s="10">
        <v>2600</v>
      </c>
      <c r="I1813" s="9">
        <f t="shared" si="36"/>
        <v>1</v>
      </c>
      <c r="J1813" s="30">
        <f t="shared" si="37"/>
        <v>1</v>
      </c>
      <c r="K1813" s="10" t="str">
        <f t="shared" si="38"/>
        <v>1 month</v>
      </c>
    </row>
    <row r="1814" spans="1:11" x14ac:dyDescent="0.25">
      <c r="A1814" t="s">
        <v>8</v>
      </c>
      <c r="B1814" s="9" t="s">
        <v>20</v>
      </c>
      <c r="C1814" s="9" t="s">
        <v>14</v>
      </c>
      <c r="D1814" s="9" t="s">
        <v>13</v>
      </c>
      <c r="E1814" s="9" t="s">
        <v>1856</v>
      </c>
      <c r="F1814" s="7">
        <v>45235</v>
      </c>
      <c r="G1814" s="9" t="s">
        <v>34</v>
      </c>
      <c r="H1814" s="10">
        <v>1800</v>
      </c>
      <c r="I1814" s="9">
        <f t="shared" si="36"/>
        <v>25</v>
      </c>
      <c r="J1814" s="30">
        <f t="shared" si="37"/>
        <v>1</v>
      </c>
      <c r="K1814" s="10" t="str">
        <f t="shared" si="38"/>
        <v>1 month</v>
      </c>
    </row>
    <row r="1815" spans="1:11" x14ac:dyDescent="0.25">
      <c r="A1815" t="s">
        <v>9</v>
      </c>
      <c r="B1815" s="9" t="s">
        <v>17</v>
      </c>
      <c r="C1815" s="9" t="s">
        <v>11</v>
      </c>
      <c r="D1815" s="9" t="s">
        <v>41</v>
      </c>
      <c r="E1815" s="9" t="s">
        <v>1857</v>
      </c>
      <c r="F1815" s="7">
        <v>45232</v>
      </c>
      <c r="G1815" s="9" t="s">
        <v>34</v>
      </c>
      <c r="H1815" s="10">
        <v>2400</v>
      </c>
      <c r="I1815" s="9">
        <f t="shared" si="36"/>
        <v>28</v>
      </c>
      <c r="J1815" s="30">
        <f t="shared" si="37"/>
        <v>1</v>
      </c>
      <c r="K1815" s="10" t="str">
        <f t="shared" si="38"/>
        <v>1 month</v>
      </c>
    </row>
    <row r="1816" spans="1:11" x14ac:dyDescent="0.25">
      <c r="A1816" t="s">
        <v>9</v>
      </c>
      <c r="B1816" s="9" t="s">
        <v>18</v>
      </c>
      <c r="C1816" s="9" t="s">
        <v>12</v>
      </c>
      <c r="D1816" s="9" t="s">
        <v>12</v>
      </c>
      <c r="E1816" s="9" t="s">
        <v>1858</v>
      </c>
      <c r="F1816" s="7">
        <v>45252</v>
      </c>
      <c r="G1816" s="9" t="s">
        <v>34</v>
      </c>
      <c r="H1816" s="10">
        <v>1600</v>
      </c>
      <c r="I1816" s="9">
        <f t="shared" si="36"/>
        <v>8</v>
      </c>
      <c r="J1816" s="30">
        <f t="shared" si="37"/>
        <v>1</v>
      </c>
      <c r="K1816" s="10" t="str">
        <f t="shared" si="38"/>
        <v>1 month</v>
      </c>
    </row>
    <row r="1817" spans="1:11" x14ac:dyDescent="0.25">
      <c r="A1817" t="s">
        <v>9</v>
      </c>
      <c r="B1817" s="9" t="s">
        <v>17</v>
      </c>
      <c r="C1817" s="9" t="s">
        <v>11</v>
      </c>
      <c r="D1817" s="9" t="s">
        <v>41</v>
      </c>
      <c r="E1817" s="9" t="s">
        <v>1859</v>
      </c>
      <c r="F1817" s="7">
        <v>45260</v>
      </c>
      <c r="G1817" s="9" t="s">
        <v>34</v>
      </c>
      <c r="H1817" s="10">
        <v>1100</v>
      </c>
      <c r="I1817" s="9">
        <f t="shared" si="36"/>
        <v>0</v>
      </c>
      <c r="J1817" s="30">
        <f t="shared" si="37"/>
        <v>1</v>
      </c>
      <c r="K1817" s="10" t="str">
        <f t="shared" si="38"/>
        <v>1 month</v>
      </c>
    </row>
    <row r="1818" spans="1:11" x14ac:dyDescent="0.25">
      <c r="A1818" t="s">
        <v>8</v>
      </c>
      <c r="B1818" s="9" t="s">
        <v>1042</v>
      </c>
      <c r="C1818" s="9" t="s">
        <v>1043</v>
      </c>
      <c r="D1818" s="9" t="s">
        <v>1044</v>
      </c>
      <c r="E1818" s="9" t="s">
        <v>1860</v>
      </c>
      <c r="F1818" s="7">
        <v>45253</v>
      </c>
      <c r="G1818" s="9" t="s">
        <v>34</v>
      </c>
      <c r="H1818" s="10">
        <v>4000</v>
      </c>
      <c r="I1818" s="9">
        <f t="shared" si="36"/>
        <v>7</v>
      </c>
      <c r="J1818" s="30">
        <f t="shared" si="37"/>
        <v>1</v>
      </c>
      <c r="K1818" s="10" t="str">
        <f t="shared" si="38"/>
        <v>1 month</v>
      </c>
    </row>
    <row r="1819" spans="1:11" x14ac:dyDescent="0.25">
      <c r="A1819" t="s">
        <v>8</v>
      </c>
      <c r="B1819" s="9" t="s">
        <v>18</v>
      </c>
      <c r="C1819" s="9" t="s">
        <v>12</v>
      </c>
      <c r="D1819" s="9" t="s">
        <v>12</v>
      </c>
      <c r="E1819" s="9" t="s">
        <v>1861</v>
      </c>
      <c r="F1819" s="7">
        <v>45252</v>
      </c>
      <c r="G1819" s="9" t="s">
        <v>34</v>
      </c>
      <c r="H1819" s="10">
        <v>2000</v>
      </c>
      <c r="I1819" s="9">
        <f t="shared" si="36"/>
        <v>8</v>
      </c>
      <c r="J1819" s="30">
        <f t="shared" si="37"/>
        <v>1</v>
      </c>
      <c r="K1819" s="10" t="str">
        <f t="shared" si="38"/>
        <v>1 month</v>
      </c>
    </row>
    <row r="1820" spans="1:11" x14ac:dyDescent="0.25">
      <c r="A1820" t="s">
        <v>8</v>
      </c>
      <c r="B1820" s="9" t="s">
        <v>20</v>
      </c>
      <c r="C1820" s="9" t="s">
        <v>14</v>
      </c>
      <c r="D1820" s="9" t="s">
        <v>13</v>
      </c>
      <c r="E1820" s="9" t="s">
        <v>1862</v>
      </c>
      <c r="F1820" s="7">
        <v>45243</v>
      </c>
      <c r="G1820" s="9" t="s">
        <v>34</v>
      </c>
      <c r="H1820" s="10">
        <v>5300</v>
      </c>
      <c r="I1820" s="9">
        <f t="shared" si="36"/>
        <v>17</v>
      </c>
      <c r="J1820" s="30">
        <f t="shared" si="37"/>
        <v>1</v>
      </c>
      <c r="K1820" s="10" t="str">
        <f t="shared" si="38"/>
        <v>1 month</v>
      </c>
    </row>
    <row r="1821" spans="1:11" x14ac:dyDescent="0.25">
      <c r="A1821" t="s">
        <v>9</v>
      </c>
      <c r="B1821" s="9" t="s">
        <v>16</v>
      </c>
      <c r="C1821" s="9" t="s">
        <v>10</v>
      </c>
      <c r="D1821" s="9" t="s">
        <v>40</v>
      </c>
      <c r="E1821" s="9" t="s">
        <v>1863</v>
      </c>
      <c r="F1821" s="7">
        <v>45236</v>
      </c>
      <c r="G1821" s="9" t="s">
        <v>34</v>
      </c>
      <c r="H1821" s="10">
        <v>1400</v>
      </c>
      <c r="I1821" s="9">
        <f t="shared" si="36"/>
        <v>24</v>
      </c>
      <c r="J1821" s="30">
        <f t="shared" si="37"/>
        <v>1</v>
      </c>
      <c r="K1821" s="10" t="str">
        <f t="shared" si="38"/>
        <v>1 month</v>
      </c>
    </row>
    <row r="1822" spans="1:11" x14ac:dyDescent="0.25">
      <c r="A1822" t="s">
        <v>8</v>
      </c>
      <c r="B1822" s="9" t="s">
        <v>19</v>
      </c>
      <c r="C1822" s="9" t="s">
        <v>13</v>
      </c>
      <c r="D1822" s="9" t="s">
        <v>13</v>
      </c>
      <c r="E1822" s="9" t="s">
        <v>1864</v>
      </c>
      <c r="F1822" s="7">
        <v>45243</v>
      </c>
      <c r="G1822" s="9" t="s">
        <v>34</v>
      </c>
      <c r="H1822" s="10">
        <v>6000</v>
      </c>
      <c r="I1822" s="9">
        <f t="shared" si="36"/>
        <v>17</v>
      </c>
      <c r="J1822" s="30">
        <f t="shared" si="37"/>
        <v>1</v>
      </c>
      <c r="K1822" s="10" t="str">
        <f t="shared" si="38"/>
        <v>1 month</v>
      </c>
    </row>
    <row r="1823" spans="1:11" x14ac:dyDescent="0.25">
      <c r="A1823" t="s">
        <v>9</v>
      </c>
      <c r="B1823" s="9" t="s">
        <v>16</v>
      </c>
      <c r="C1823" s="9" t="s">
        <v>10</v>
      </c>
      <c r="D1823" s="9" t="s">
        <v>40</v>
      </c>
      <c r="E1823" s="9" t="s">
        <v>1865</v>
      </c>
      <c r="F1823" s="7">
        <v>45260</v>
      </c>
      <c r="G1823" s="9" t="s">
        <v>34</v>
      </c>
      <c r="H1823" s="10">
        <v>2100</v>
      </c>
      <c r="I1823" s="9">
        <f t="shared" si="36"/>
        <v>0</v>
      </c>
      <c r="J1823" s="30">
        <f t="shared" si="37"/>
        <v>1</v>
      </c>
      <c r="K1823" s="10" t="str">
        <f t="shared" si="38"/>
        <v>1 month</v>
      </c>
    </row>
    <row r="1824" spans="1:11" x14ac:dyDescent="0.25">
      <c r="A1824" t="s">
        <v>7</v>
      </c>
      <c r="B1824" s="9" t="s">
        <v>16</v>
      </c>
      <c r="C1824" s="9" t="s">
        <v>10</v>
      </c>
      <c r="D1824" s="9" t="s">
        <v>40</v>
      </c>
      <c r="E1824" s="9" t="s">
        <v>1866</v>
      </c>
      <c r="F1824" s="7">
        <v>45243</v>
      </c>
      <c r="G1824" s="9" t="s">
        <v>34</v>
      </c>
      <c r="H1824" s="10">
        <v>5200</v>
      </c>
      <c r="I1824" s="9">
        <f t="shared" si="36"/>
        <v>17</v>
      </c>
      <c r="J1824" s="30">
        <f t="shared" si="37"/>
        <v>1</v>
      </c>
      <c r="K1824" s="10" t="str">
        <f t="shared" si="38"/>
        <v>1 month</v>
      </c>
    </row>
    <row r="1825" spans="1:11" x14ac:dyDescent="0.25">
      <c r="A1825" t="s">
        <v>7</v>
      </c>
      <c r="B1825" s="9" t="s">
        <v>18</v>
      </c>
      <c r="C1825" s="9" t="s">
        <v>12</v>
      </c>
      <c r="D1825" s="9" t="s">
        <v>12</v>
      </c>
      <c r="E1825" s="9" t="s">
        <v>1867</v>
      </c>
      <c r="F1825" s="7">
        <v>45252</v>
      </c>
      <c r="G1825" s="9" t="s">
        <v>34</v>
      </c>
      <c r="H1825" s="10">
        <v>4900</v>
      </c>
      <c r="I1825" s="9">
        <f t="shared" si="36"/>
        <v>8</v>
      </c>
      <c r="J1825" s="30">
        <f t="shared" si="37"/>
        <v>1</v>
      </c>
      <c r="K1825" s="10" t="str">
        <f t="shared" si="38"/>
        <v>1 month</v>
      </c>
    </row>
    <row r="1826" spans="1:11" x14ac:dyDescent="0.25">
      <c r="A1826" t="s">
        <v>7</v>
      </c>
      <c r="B1826" s="9" t="s">
        <v>21</v>
      </c>
      <c r="C1826" s="9" t="s">
        <v>15</v>
      </c>
      <c r="D1826" s="9" t="s">
        <v>12</v>
      </c>
      <c r="E1826" s="9" t="s">
        <v>1868</v>
      </c>
      <c r="F1826" s="7">
        <v>45231</v>
      </c>
      <c r="G1826" s="9" t="s">
        <v>34</v>
      </c>
      <c r="H1826" s="10">
        <v>4200</v>
      </c>
      <c r="I1826" s="9">
        <f t="shared" si="36"/>
        <v>29</v>
      </c>
      <c r="J1826" s="30">
        <f t="shared" si="37"/>
        <v>1</v>
      </c>
      <c r="K1826" s="10" t="str">
        <f t="shared" si="38"/>
        <v>1 month</v>
      </c>
    </row>
    <row r="1827" spans="1:11" x14ac:dyDescent="0.25">
      <c r="A1827" t="s">
        <v>9</v>
      </c>
      <c r="B1827" s="9" t="s">
        <v>21</v>
      </c>
      <c r="C1827" s="9" t="s">
        <v>15</v>
      </c>
      <c r="D1827" s="9" t="s">
        <v>12</v>
      </c>
      <c r="E1827" s="9" t="s">
        <v>1869</v>
      </c>
      <c r="F1827" s="7">
        <v>45259</v>
      </c>
      <c r="G1827" s="9" t="s">
        <v>34</v>
      </c>
      <c r="H1827" s="10">
        <v>3700</v>
      </c>
      <c r="I1827" s="9">
        <f t="shared" si="36"/>
        <v>1</v>
      </c>
      <c r="J1827" s="30">
        <f t="shared" si="37"/>
        <v>1</v>
      </c>
      <c r="K1827" s="10" t="str">
        <f t="shared" si="38"/>
        <v>1 month</v>
      </c>
    </row>
    <row r="1828" spans="1:11" x14ac:dyDescent="0.25">
      <c r="A1828" t="s">
        <v>8</v>
      </c>
      <c r="B1828" s="9" t="s">
        <v>1042</v>
      </c>
      <c r="C1828" s="9" t="s">
        <v>1043</v>
      </c>
      <c r="D1828" s="9" t="s">
        <v>1044</v>
      </c>
      <c r="E1828" s="9" t="s">
        <v>1870</v>
      </c>
      <c r="F1828" s="7">
        <v>45240</v>
      </c>
      <c r="G1828" s="9" t="s">
        <v>34</v>
      </c>
      <c r="H1828" s="10">
        <v>3300</v>
      </c>
      <c r="I1828" s="9">
        <f t="shared" si="36"/>
        <v>20</v>
      </c>
      <c r="J1828" s="30">
        <f t="shared" si="37"/>
        <v>1</v>
      </c>
      <c r="K1828" s="10" t="str">
        <f t="shared" si="38"/>
        <v>1 month</v>
      </c>
    </row>
    <row r="1829" spans="1:11" x14ac:dyDescent="0.25">
      <c r="A1829" t="s">
        <v>7</v>
      </c>
      <c r="B1829" s="9" t="s">
        <v>16</v>
      </c>
      <c r="C1829" s="9" t="s">
        <v>10</v>
      </c>
      <c r="D1829" s="9" t="s">
        <v>40</v>
      </c>
      <c r="E1829" s="9" t="s">
        <v>1871</v>
      </c>
      <c r="F1829" s="7">
        <v>45257</v>
      </c>
      <c r="G1829" s="9" t="s">
        <v>34</v>
      </c>
      <c r="H1829" s="10">
        <v>1600</v>
      </c>
      <c r="I1829" s="9">
        <f t="shared" si="36"/>
        <v>3</v>
      </c>
      <c r="J1829" s="30">
        <f t="shared" si="37"/>
        <v>1</v>
      </c>
      <c r="K1829" s="10" t="str">
        <f t="shared" si="38"/>
        <v>1 month</v>
      </c>
    </row>
    <row r="1830" spans="1:11" x14ac:dyDescent="0.25">
      <c r="A1830" t="s">
        <v>9</v>
      </c>
      <c r="B1830" s="9" t="s">
        <v>1042</v>
      </c>
      <c r="C1830" s="9" t="s">
        <v>1043</v>
      </c>
      <c r="D1830" s="9" t="s">
        <v>1044</v>
      </c>
      <c r="E1830" s="9" t="s">
        <v>1872</v>
      </c>
      <c r="F1830" s="7">
        <v>45255</v>
      </c>
      <c r="G1830" s="9" t="s">
        <v>34</v>
      </c>
      <c r="H1830" s="10">
        <v>4100</v>
      </c>
      <c r="I1830" s="9">
        <f t="shared" si="36"/>
        <v>5</v>
      </c>
      <c r="J1830" s="30">
        <f t="shared" si="37"/>
        <v>1</v>
      </c>
      <c r="K1830" s="10" t="str">
        <f t="shared" si="38"/>
        <v>1 month</v>
      </c>
    </row>
    <row r="1831" spans="1:11" x14ac:dyDescent="0.25">
      <c r="A1831" t="s">
        <v>7</v>
      </c>
      <c r="B1831" s="9" t="s">
        <v>1042</v>
      </c>
      <c r="C1831" s="9" t="s">
        <v>1043</v>
      </c>
      <c r="D1831" s="9" t="s">
        <v>1044</v>
      </c>
      <c r="E1831" s="9" t="s">
        <v>1873</v>
      </c>
      <c r="F1831" s="7">
        <v>45255</v>
      </c>
      <c r="G1831" s="9" t="s">
        <v>34</v>
      </c>
      <c r="H1831" s="10">
        <v>3200</v>
      </c>
      <c r="I1831" s="9">
        <f t="shared" si="36"/>
        <v>5</v>
      </c>
      <c r="J1831" s="30">
        <f t="shared" si="37"/>
        <v>1</v>
      </c>
      <c r="K1831" s="10" t="str">
        <f t="shared" si="38"/>
        <v>1 month</v>
      </c>
    </row>
    <row r="1832" spans="1:11" x14ac:dyDescent="0.25">
      <c r="A1832" t="s">
        <v>8</v>
      </c>
      <c r="B1832" s="9" t="s">
        <v>21</v>
      </c>
      <c r="C1832" s="9" t="s">
        <v>15</v>
      </c>
      <c r="D1832" s="9" t="s">
        <v>12</v>
      </c>
      <c r="E1832" s="9" t="s">
        <v>1874</v>
      </c>
      <c r="F1832" s="7">
        <v>45241</v>
      </c>
      <c r="G1832" s="9" t="s">
        <v>34</v>
      </c>
      <c r="H1832" s="10">
        <v>5100</v>
      </c>
      <c r="I1832" s="9">
        <f t="shared" si="36"/>
        <v>19</v>
      </c>
      <c r="J1832" s="30">
        <f t="shared" si="37"/>
        <v>1</v>
      </c>
      <c r="K1832" s="10" t="str">
        <f t="shared" si="38"/>
        <v>1 month</v>
      </c>
    </row>
    <row r="1833" spans="1:11" x14ac:dyDescent="0.25">
      <c r="A1833" t="s">
        <v>8</v>
      </c>
      <c r="B1833" s="9" t="s">
        <v>19</v>
      </c>
      <c r="C1833" s="9" t="s">
        <v>13</v>
      </c>
      <c r="D1833" s="9" t="s">
        <v>13</v>
      </c>
      <c r="E1833" s="9" t="s">
        <v>1875</v>
      </c>
      <c r="F1833" s="7">
        <v>45247</v>
      </c>
      <c r="G1833" s="9" t="s">
        <v>34</v>
      </c>
      <c r="H1833" s="10">
        <v>5900</v>
      </c>
      <c r="I1833" s="9">
        <f t="shared" si="36"/>
        <v>13</v>
      </c>
      <c r="J1833" s="30">
        <f t="shared" si="37"/>
        <v>1</v>
      </c>
      <c r="K1833" s="10" t="str">
        <f t="shared" si="38"/>
        <v>1 month</v>
      </c>
    </row>
    <row r="1834" spans="1:11" x14ac:dyDescent="0.25">
      <c r="A1834" t="s">
        <v>7</v>
      </c>
      <c r="B1834" s="9" t="s">
        <v>1042</v>
      </c>
      <c r="C1834" s="9" t="s">
        <v>1043</v>
      </c>
      <c r="D1834" s="9" t="s">
        <v>1044</v>
      </c>
      <c r="E1834" s="9" t="s">
        <v>1876</v>
      </c>
      <c r="F1834" s="7">
        <v>45258</v>
      </c>
      <c r="G1834" s="9" t="s">
        <v>34</v>
      </c>
      <c r="H1834" s="10">
        <v>3700</v>
      </c>
      <c r="I1834" s="9">
        <f t="shared" si="36"/>
        <v>2</v>
      </c>
      <c r="J1834" s="30">
        <f t="shared" si="37"/>
        <v>1</v>
      </c>
      <c r="K1834" s="10" t="str">
        <f t="shared" si="38"/>
        <v>1 month</v>
      </c>
    </row>
    <row r="1835" spans="1:11" x14ac:dyDescent="0.25">
      <c r="A1835" t="s">
        <v>9</v>
      </c>
      <c r="B1835" s="9" t="s">
        <v>16</v>
      </c>
      <c r="C1835" s="9" t="s">
        <v>10</v>
      </c>
      <c r="D1835" s="9" t="s">
        <v>40</v>
      </c>
      <c r="E1835" s="9" t="s">
        <v>1877</v>
      </c>
      <c r="F1835" s="7">
        <v>45233</v>
      </c>
      <c r="G1835" s="9" t="s">
        <v>34</v>
      </c>
      <c r="H1835" s="10">
        <v>3000</v>
      </c>
      <c r="I1835" s="9">
        <f t="shared" ref="I1835:I1898" si="39">$B$1-F1835</f>
        <v>27</v>
      </c>
      <c r="J1835" s="30">
        <f t="shared" ref="J1835:J1898" si="40">DATEDIF(F1835,$B$1,"m")+1</f>
        <v>1</v>
      </c>
      <c r="K1835" s="10" t="str">
        <f t="shared" ref="K1835:K1898" si="41">VLOOKUP(J1835,$M$4:$N$10,2,1)</f>
        <v>1 month</v>
      </c>
    </row>
    <row r="1836" spans="1:11" x14ac:dyDescent="0.25">
      <c r="A1836" t="s">
        <v>7</v>
      </c>
      <c r="B1836" s="9" t="s">
        <v>20</v>
      </c>
      <c r="C1836" s="9" t="s">
        <v>14</v>
      </c>
      <c r="D1836" s="9" t="s">
        <v>13</v>
      </c>
      <c r="E1836" s="9" t="s">
        <v>1878</v>
      </c>
      <c r="F1836" s="7">
        <v>45247</v>
      </c>
      <c r="G1836" s="9" t="s">
        <v>34</v>
      </c>
      <c r="H1836" s="10">
        <v>4100</v>
      </c>
      <c r="I1836" s="9">
        <f t="shared" si="39"/>
        <v>13</v>
      </c>
      <c r="J1836" s="30">
        <f t="shared" si="40"/>
        <v>1</v>
      </c>
      <c r="K1836" s="10" t="str">
        <f t="shared" si="41"/>
        <v>1 month</v>
      </c>
    </row>
    <row r="1837" spans="1:11" x14ac:dyDescent="0.25">
      <c r="A1837" t="s">
        <v>8</v>
      </c>
      <c r="B1837" s="9" t="s">
        <v>16</v>
      </c>
      <c r="C1837" s="9" t="s">
        <v>10</v>
      </c>
      <c r="D1837" s="9" t="s">
        <v>40</v>
      </c>
      <c r="E1837" s="9" t="s">
        <v>1879</v>
      </c>
      <c r="F1837" s="7">
        <v>45255</v>
      </c>
      <c r="G1837" s="9" t="s">
        <v>34</v>
      </c>
      <c r="H1837" s="10">
        <v>2900</v>
      </c>
      <c r="I1837" s="9">
        <f t="shared" si="39"/>
        <v>5</v>
      </c>
      <c r="J1837" s="30">
        <f t="shared" si="40"/>
        <v>1</v>
      </c>
      <c r="K1837" s="10" t="str">
        <f t="shared" si="41"/>
        <v>1 month</v>
      </c>
    </row>
    <row r="1838" spans="1:11" x14ac:dyDescent="0.25">
      <c r="A1838" t="s">
        <v>9</v>
      </c>
      <c r="B1838" s="9" t="s">
        <v>17</v>
      </c>
      <c r="C1838" s="9" t="s">
        <v>11</v>
      </c>
      <c r="D1838" s="9" t="s">
        <v>41</v>
      </c>
      <c r="E1838" s="9" t="s">
        <v>1880</v>
      </c>
      <c r="F1838" s="7">
        <v>45250</v>
      </c>
      <c r="G1838" s="9" t="s">
        <v>34</v>
      </c>
      <c r="H1838" s="10">
        <v>5400</v>
      </c>
      <c r="I1838" s="9">
        <f t="shared" si="39"/>
        <v>10</v>
      </c>
      <c r="J1838" s="30">
        <f t="shared" si="40"/>
        <v>1</v>
      </c>
      <c r="K1838" s="10" t="str">
        <f t="shared" si="41"/>
        <v>1 month</v>
      </c>
    </row>
    <row r="1839" spans="1:11" x14ac:dyDescent="0.25">
      <c r="A1839" t="s">
        <v>9</v>
      </c>
      <c r="B1839" s="9" t="s">
        <v>21</v>
      </c>
      <c r="C1839" s="9" t="s">
        <v>15</v>
      </c>
      <c r="D1839" s="9" t="s">
        <v>12</v>
      </c>
      <c r="E1839" s="9" t="s">
        <v>1881</v>
      </c>
      <c r="F1839" s="7">
        <v>45234</v>
      </c>
      <c r="G1839" s="9" t="s">
        <v>34</v>
      </c>
      <c r="H1839" s="10">
        <v>3600</v>
      </c>
      <c r="I1839" s="9">
        <f t="shared" si="39"/>
        <v>26</v>
      </c>
      <c r="J1839" s="30">
        <f t="shared" si="40"/>
        <v>1</v>
      </c>
      <c r="K1839" s="10" t="str">
        <f t="shared" si="41"/>
        <v>1 month</v>
      </c>
    </row>
    <row r="1840" spans="1:11" x14ac:dyDescent="0.25">
      <c r="A1840" t="s">
        <v>8</v>
      </c>
      <c r="B1840" s="9" t="s">
        <v>21</v>
      </c>
      <c r="C1840" s="9" t="s">
        <v>15</v>
      </c>
      <c r="D1840" s="9" t="s">
        <v>12</v>
      </c>
      <c r="E1840" s="9" t="s">
        <v>1882</v>
      </c>
      <c r="F1840" s="7">
        <v>45252</v>
      </c>
      <c r="G1840" s="9" t="s">
        <v>34</v>
      </c>
      <c r="H1840" s="10">
        <v>2700</v>
      </c>
      <c r="I1840" s="9">
        <f t="shared" si="39"/>
        <v>8</v>
      </c>
      <c r="J1840" s="30">
        <f t="shared" si="40"/>
        <v>1</v>
      </c>
      <c r="K1840" s="10" t="str">
        <f t="shared" si="41"/>
        <v>1 month</v>
      </c>
    </row>
    <row r="1841" spans="1:11" x14ac:dyDescent="0.25">
      <c r="A1841" t="s">
        <v>7</v>
      </c>
      <c r="B1841" s="9" t="s">
        <v>17</v>
      </c>
      <c r="C1841" s="9" t="s">
        <v>11</v>
      </c>
      <c r="D1841" s="9" t="s">
        <v>41</v>
      </c>
      <c r="E1841" s="9" t="s">
        <v>1883</v>
      </c>
      <c r="F1841" s="7">
        <v>45256</v>
      </c>
      <c r="G1841" s="9" t="s">
        <v>34</v>
      </c>
      <c r="H1841" s="10">
        <v>4800</v>
      </c>
      <c r="I1841" s="9">
        <f t="shared" si="39"/>
        <v>4</v>
      </c>
      <c r="J1841" s="30">
        <f t="shared" si="40"/>
        <v>1</v>
      </c>
      <c r="K1841" s="10" t="str">
        <f t="shared" si="41"/>
        <v>1 month</v>
      </c>
    </row>
    <row r="1842" spans="1:11" x14ac:dyDescent="0.25">
      <c r="A1842" t="s">
        <v>7</v>
      </c>
      <c r="B1842" s="9" t="s">
        <v>1042</v>
      </c>
      <c r="C1842" s="9" t="s">
        <v>1043</v>
      </c>
      <c r="D1842" s="9" t="s">
        <v>1044</v>
      </c>
      <c r="E1842" s="9" t="s">
        <v>1884</v>
      </c>
      <c r="F1842" s="7">
        <v>45233</v>
      </c>
      <c r="G1842" s="9" t="s">
        <v>34</v>
      </c>
      <c r="H1842" s="10">
        <v>5100</v>
      </c>
      <c r="I1842" s="9">
        <f t="shared" si="39"/>
        <v>27</v>
      </c>
      <c r="J1842" s="30">
        <f t="shared" si="40"/>
        <v>1</v>
      </c>
      <c r="K1842" s="10" t="str">
        <f t="shared" si="41"/>
        <v>1 month</v>
      </c>
    </row>
    <row r="1843" spans="1:11" x14ac:dyDescent="0.25">
      <c r="A1843" t="s">
        <v>7</v>
      </c>
      <c r="B1843" s="9" t="s">
        <v>16</v>
      </c>
      <c r="C1843" s="9" t="s">
        <v>10</v>
      </c>
      <c r="D1843" s="9" t="s">
        <v>40</v>
      </c>
      <c r="E1843" s="9" t="s">
        <v>1885</v>
      </c>
      <c r="F1843" s="7">
        <v>45244</v>
      </c>
      <c r="G1843" s="9" t="s">
        <v>34</v>
      </c>
      <c r="H1843" s="10">
        <v>3600</v>
      </c>
      <c r="I1843" s="9">
        <f t="shared" si="39"/>
        <v>16</v>
      </c>
      <c r="J1843" s="30">
        <f t="shared" si="40"/>
        <v>1</v>
      </c>
      <c r="K1843" s="10" t="str">
        <f t="shared" si="41"/>
        <v>1 month</v>
      </c>
    </row>
    <row r="1844" spans="1:11" x14ac:dyDescent="0.25">
      <c r="A1844" t="s">
        <v>8</v>
      </c>
      <c r="B1844" s="9" t="s">
        <v>1042</v>
      </c>
      <c r="C1844" s="9" t="s">
        <v>1043</v>
      </c>
      <c r="D1844" s="9" t="s">
        <v>1044</v>
      </c>
      <c r="E1844" s="9" t="s">
        <v>1886</v>
      </c>
      <c r="F1844" s="7">
        <v>45238</v>
      </c>
      <c r="G1844" s="9" t="s">
        <v>34</v>
      </c>
      <c r="H1844" s="10">
        <v>4900</v>
      </c>
      <c r="I1844" s="9">
        <f t="shared" si="39"/>
        <v>22</v>
      </c>
      <c r="J1844" s="30">
        <f t="shared" si="40"/>
        <v>1</v>
      </c>
      <c r="K1844" s="10" t="str">
        <f t="shared" si="41"/>
        <v>1 month</v>
      </c>
    </row>
    <row r="1845" spans="1:11" x14ac:dyDescent="0.25">
      <c r="A1845" t="s">
        <v>9</v>
      </c>
      <c r="B1845" s="9" t="s">
        <v>17</v>
      </c>
      <c r="C1845" s="9" t="s">
        <v>11</v>
      </c>
      <c r="D1845" s="9" t="s">
        <v>41</v>
      </c>
      <c r="E1845" s="9" t="s">
        <v>1887</v>
      </c>
      <c r="F1845" s="7">
        <v>45240</v>
      </c>
      <c r="G1845" s="9" t="s">
        <v>34</v>
      </c>
      <c r="H1845" s="10">
        <v>3900</v>
      </c>
      <c r="I1845" s="9">
        <f t="shared" si="39"/>
        <v>20</v>
      </c>
      <c r="J1845" s="30">
        <f t="shared" si="40"/>
        <v>1</v>
      </c>
      <c r="K1845" s="10" t="str">
        <f t="shared" si="41"/>
        <v>1 month</v>
      </c>
    </row>
    <row r="1846" spans="1:11" x14ac:dyDescent="0.25">
      <c r="A1846" t="s">
        <v>7</v>
      </c>
      <c r="B1846" s="9" t="s">
        <v>17</v>
      </c>
      <c r="C1846" s="9" t="s">
        <v>11</v>
      </c>
      <c r="D1846" s="9" t="s">
        <v>41</v>
      </c>
      <c r="E1846" s="9" t="s">
        <v>1888</v>
      </c>
      <c r="F1846" s="7">
        <v>45247</v>
      </c>
      <c r="G1846" s="9" t="s">
        <v>34</v>
      </c>
      <c r="H1846" s="10">
        <v>1500</v>
      </c>
      <c r="I1846" s="9">
        <f t="shared" si="39"/>
        <v>13</v>
      </c>
      <c r="J1846" s="30">
        <f t="shared" si="40"/>
        <v>1</v>
      </c>
      <c r="K1846" s="10" t="str">
        <f t="shared" si="41"/>
        <v>1 month</v>
      </c>
    </row>
    <row r="1847" spans="1:11" x14ac:dyDescent="0.25">
      <c r="A1847" t="s">
        <v>7</v>
      </c>
      <c r="B1847" s="9" t="s">
        <v>21</v>
      </c>
      <c r="C1847" s="9" t="s">
        <v>15</v>
      </c>
      <c r="D1847" s="9" t="s">
        <v>12</v>
      </c>
      <c r="E1847" s="9" t="s">
        <v>1889</v>
      </c>
      <c r="F1847" s="7">
        <v>45242</v>
      </c>
      <c r="G1847" s="9" t="s">
        <v>34</v>
      </c>
      <c r="H1847" s="10">
        <v>2700</v>
      </c>
      <c r="I1847" s="9">
        <f t="shared" si="39"/>
        <v>18</v>
      </c>
      <c r="J1847" s="30">
        <f t="shared" si="40"/>
        <v>1</v>
      </c>
      <c r="K1847" s="10" t="str">
        <f t="shared" si="41"/>
        <v>1 month</v>
      </c>
    </row>
    <row r="1848" spans="1:11" x14ac:dyDescent="0.25">
      <c r="A1848" t="s">
        <v>9</v>
      </c>
      <c r="B1848" s="9" t="s">
        <v>19</v>
      </c>
      <c r="C1848" s="9" t="s">
        <v>13</v>
      </c>
      <c r="D1848" s="9" t="s">
        <v>13</v>
      </c>
      <c r="E1848" s="9" t="s">
        <v>1890</v>
      </c>
      <c r="F1848" s="7">
        <v>45231</v>
      </c>
      <c r="G1848" s="9" t="s">
        <v>34</v>
      </c>
      <c r="H1848" s="10">
        <v>3200</v>
      </c>
      <c r="I1848" s="9">
        <f t="shared" si="39"/>
        <v>29</v>
      </c>
      <c r="J1848" s="30">
        <f t="shared" si="40"/>
        <v>1</v>
      </c>
      <c r="K1848" s="10" t="str">
        <f t="shared" si="41"/>
        <v>1 month</v>
      </c>
    </row>
    <row r="1849" spans="1:11" x14ac:dyDescent="0.25">
      <c r="A1849" t="s">
        <v>7</v>
      </c>
      <c r="B1849" s="9" t="s">
        <v>17</v>
      </c>
      <c r="C1849" s="9" t="s">
        <v>11</v>
      </c>
      <c r="D1849" s="9" t="s">
        <v>41</v>
      </c>
      <c r="E1849" s="9" t="s">
        <v>1891</v>
      </c>
      <c r="F1849" s="7">
        <v>45235</v>
      </c>
      <c r="G1849" s="9" t="s">
        <v>34</v>
      </c>
      <c r="H1849" s="10">
        <v>4900</v>
      </c>
      <c r="I1849" s="9">
        <f t="shared" si="39"/>
        <v>25</v>
      </c>
      <c r="J1849" s="30">
        <f t="shared" si="40"/>
        <v>1</v>
      </c>
      <c r="K1849" s="10" t="str">
        <f t="shared" si="41"/>
        <v>1 month</v>
      </c>
    </row>
    <row r="1850" spans="1:11" x14ac:dyDescent="0.25">
      <c r="A1850" t="s">
        <v>7</v>
      </c>
      <c r="B1850" s="9" t="s">
        <v>21</v>
      </c>
      <c r="C1850" s="9" t="s">
        <v>15</v>
      </c>
      <c r="D1850" s="9" t="s">
        <v>12</v>
      </c>
      <c r="E1850" s="9" t="s">
        <v>1892</v>
      </c>
      <c r="F1850" s="7">
        <v>45241</v>
      </c>
      <c r="G1850" s="9" t="s">
        <v>34</v>
      </c>
      <c r="H1850" s="10">
        <v>4400</v>
      </c>
      <c r="I1850" s="9">
        <f t="shared" si="39"/>
        <v>19</v>
      </c>
      <c r="J1850" s="30">
        <f t="shared" si="40"/>
        <v>1</v>
      </c>
      <c r="K1850" s="10" t="str">
        <f t="shared" si="41"/>
        <v>1 month</v>
      </c>
    </row>
    <row r="1851" spans="1:11" x14ac:dyDescent="0.25">
      <c r="A1851" t="s">
        <v>7</v>
      </c>
      <c r="B1851" s="9" t="s">
        <v>18</v>
      </c>
      <c r="C1851" s="9" t="s">
        <v>12</v>
      </c>
      <c r="D1851" s="9" t="s">
        <v>12</v>
      </c>
      <c r="E1851" s="9" t="s">
        <v>1893</v>
      </c>
      <c r="F1851" s="7">
        <v>45253</v>
      </c>
      <c r="G1851" s="9" t="s">
        <v>34</v>
      </c>
      <c r="H1851" s="10">
        <v>5800</v>
      </c>
      <c r="I1851" s="9">
        <f t="shared" si="39"/>
        <v>7</v>
      </c>
      <c r="J1851" s="30">
        <f t="shared" si="40"/>
        <v>1</v>
      </c>
      <c r="K1851" s="10" t="str">
        <f t="shared" si="41"/>
        <v>1 month</v>
      </c>
    </row>
    <row r="1852" spans="1:11" x14ac:dyDescent="0.25">
      <c r="A1852" t="s">
        <v>8</v>
      </c>
      <c r="B1852" s="9" t="s">
        <v>19</v>
      </c>
      <c r="C1852" s="9" t="s">
        <v>13</v>
      </c>
      <c r="D1852" s="9" t="s">
        <v>13</v>
      </c>
      <c r="E1852" s="9" t="s">
        <v>1894</v>
      </c>
      <c r="F1852" s="7">
        <v>45240</v>
      </c>
      <c r="G1852" s="9" t="s">
        <v>34</v>
      </c>
      <c r="H1852" s="10">
        <v>5000</v>
      </c>
      <c r="I1852" s="9">
        <f t="shared" si="39"/>
        <v>20</v>
      </c>
      <c r="J1852" s="30">
        <f t="shared" si="40"/>
        <v>1</v>
      </c>
      <c r="K1852" s="10" t="str">
        <f t="shared" si="41"/>
        <v>1 month</v>
      </c>
    </row>
    <row r="1853" spans="1:11" x14ac:dyDescent="0.25">
      <c r="A1853" t="s">
        <v>7</v>
      </c>
      <c r="B1853" s="9" t="s">
        <v>19</v>
      </c>
      <c r="C1853" s="9" t="s">
        <v>13</v>
      </c>
      <c r="D1853" s="9" t="s">
        <v>13</v>
      </c>
      <c r="E1853" s="9" t="s">
        <v>1895</v>
      </c>
      <c r="F1853" s="7">
        <v>45234</v>
      </c>
      <c r="G1853" s="9" t="s">
        <v>34</v>
      </c>
      <c r="H1853" s="10">
        <v>1200</v>
      </c>
      <c r="I1853" s="9">
        <f t="shared" si="39"/>
        <v>26</v>
      </c>
      <c r="J1853" s="30">
        <f t="shared" si="40"/>
        <v>1</v>
      </c>
      <c r="K1853" s="10" t="str">
        <f t="shared" si="41"/>
        <v>1 month</v>
      </c>
    </row>
    <row r="1854" spans="1:11" x14ac:dyDescent="0.25">
      <c r="A1854" t="s">
        <v>8</v>
      </c>
      <c r="B1854" s="9" t="s">
        <v>18</v>
      </c>
      <c r="C1854" s="9" t="s">
        <v>12</v>
      </c>
      <c r="D1854" s="9" t="s">
        <v>12</v>
      </c>
      <c r="E1854" s="9" t="s">
        <v>1896</v>
      </c>
      <c r="F1854" s="7">
        <v>45238</v>
      </c>
      <c r="G1854" s="9" t="s">
        <v>34</v>
      </c>
      <c r="H1854" s="10">
        <v>5500</v>
      </c>
      <c r="I1854" s="9">
        <f t="shared" si="39"/>
        <v>22</v>
      </c>
      <c r="J1854" s="30">
        <f t="shared" si="40"/>
        <v>1</v>
      </c>
      <c r="K1854" s="10" t="str">
        <f t="shared" si="41"/>
        <v>1 month</v>
      </c>
    </row>
    <row r="1855" spans="1:11" x14ac:dyDescent="0.25">
      <c r="A1855" t="s">
        <v>9</v>
      </c>
      <c r="B1855" s="9" t="s">
        <v>17</v>
      </c>
      <c r="C1855" s="9" t="s">
        <v>11</v>
      </c>
      <c r="D1855" s="9" t="s">
        <v>41</v>
      </c>
      <c r="E1855" s="9" t="s">
        <v>1897</v>
      </c>
      <c r="F1855" s="7">
        <v>45231</v>
      </c>
      <c r="G1855" s="9" t="s">
        <v>34</v>
      </c>
      <c r="H1855" s="10">
        <v>4500</v>
      </c>
      <c r="I1855" s="9">
        <f t="shared" si="39"/>
        <v>29</v>
      </c>
      <c r="J1855" s="30">
        <f t="shared" si="40"/>
        <v>1</v>
      </c>
      <c r="K1855" s="10" t="str">
        <f t="shared" si="41"/>
        <v>1 month</v>
      </c>
    </row>
    <row r="1856" spans="1:11" x14ac:dyDescent="0.25">
      <c r="A1856" t="s">
        <v>8</v>
      </c>
      <c r="B1856" s="9" t="s">
        <v>17</v>
      </c>
      <c r="C1856" s="9" t="s">
        <v>11</v>
      </c>
      <c r="D1856" s="9" t="s">
        <v>41</v>
      </c>
      <c r="E1856" s="9" t="s">
        <v>1898</v>
      </c>
      <c r="F1856" s="7">
        <v>45232</v>
      </c>
      <c r="G1856" s="9" t="s">
        <v>34</v>
      </c>
      <c r="H1856" s="10">
        <v>3500</v>
      </c>
      <c r="I1856" s="9">
        <f t="shared" si="39"/>
        <v>28</v>
      </c>
      <c r="J1856" s="30">
        <f t="shared" si="40"/>
        <v>1</v>
      </c>
      <c r="K1856" s="10" t="str">
        <f t="shared" si="41"/>
        <v>1 month</v>
      </c>
    </row>
    <row r="1857" spans="1:11" x14ac:dyDescent="0.25">
      <c r="A1857" t="s">
        <v>9</v>
      </c>
      <c r="B1857" s="9" t="s">
        <v>19</v>
      </c>
      <c r="C1857" s="9" t="s">
        <v>13</v>
      </c>
      <c r="D1857" s="9" t="s">
        <v>13</v>
      </c>
      <c r="E1857" s="9" t="s">
        <v>1899</v>
      </c>
      <c r="F1857" s="7">
        <v>45233</v>
      </c>
      <c r="G1857" s="9" t="s">
        <v>34</v>
      </c>
      <c r="H1857" s="10">
        <v>5900</v>
      </c>
      <c r="I1857" s="9">
        <f t="shared" si="39"/>
        <v>27</v>
      </c>
      <c r="J1857" s="30">
        <f t="shared" si="40"/>
        <v>1</v>
      </c>
      <c r="K1857" s="10" t="str">
        <f t="shared" si="41"/>
        <v>1 month</v>
      </c>
    </row>
    <row r="1858" spans="1:11" x14ac:dyDescent="0.25">
      <c r="A1858" t="s">
        <v>9</v>
      </c>
      <c r="B1858" s="9" t="s">
        <v>16</v>
      </c>
      <c r="C1858" s="9" t="s">
        <v>10</v>
      </c>
      <c r="D1858" s="9" t="s">
        <v>40</v>
      </c>
      <c r="E1858" s="9" t="s">
        <v>1900</v>
      </c>
      <c r="F1858" s="7">
        <v>45239</v>
      </c>
      <c r="G1858" s="9" t="s">
        <v>34</v>
      </c>
      <c r="H1858" s="10">
        <v>1800</v>
      </c>
      <c r="I1858" s="9">
        <f t="shared" si="39"/>
        <v>21</v>
      </c>
      <c r="J1858" s="30">
        <f t="shared" si="40"/>
        <v>1</v>
      </c>
      <c r="K1858" s="10" t="str">
        <f t="shared" si="41"/>
        <v>1 month</v>
      </c>
    </row>
    <row r="1859" spans="1:11" x14ac:dyDescent="0.25">
      <c r="A1859" t="s">
        <v>9</v>
      </c>
      <c r="B1859" s="9" t="s">
        <v>1042</v>
      </c>
      <c r="C1859" s="9" t="s">
        <v>1043</v>
      </c>
      <c r="D1859" s="9" t="s">
        <v>1044</v>
      </c>
      <c r="E1859" s="9" t="s">
        <v>1901</v>
      </c>
      <c r="F1859" s="7">
        <v>45260</v>
      </c>
      <c r="G1859" s="9" t="s">
        <v>34</v>
      </c>
      <c r="H1859" s="10">
        <v>4900</v>
      </c>
      <c r="I1859" s="9">
        <f t="shared" si="39"/>
        <v>0</v>
      </c>
      <c r="J1859" s="30">
        <f t="shared" si="40"/>
        <v>1</v>
      </c>
      <c r="K1859" s="10" t="str">
        <f t="shared" si="41"/>
        <v>1 month</v>
      </c>
    </row>
    <row r="1860" spans="1:11" x14ac:dyDescent="0.25">
      <c r="A1860" t="s">
        <v>9</v>
      </c>
      <c r="B1860" s="9" t="s">
        <v>17</v>
      </c>
      <c r="C1860" s="9" t="s">
        <v>11</v>
      </c>
      <c r="D1860" s="9" t="s">
        <v>41</v>
      </c>
      <c r="E1860" s="9" t="s">
        <v>1902</v>
      </c>
      <c r="F1860" s="7">
        <v>45231</v>
      </c>
      <c r="G1860" s="9" t="s">
        <v>34</v>
      </c>
      <c r="H1860" s="10">
        <v>1600</v>
      </c>
      <c r="I1860" s="9">
        <f t="shared" si="39"/>
        <v>29</v>
      </c>
      <c r="J1860" s="30">
        <f t="shared" si="40"/>
        <v>1</v>
      </c>
      <c r="K1860" s="10" t="str">
        <f t="shared" si="41"/>
        <v>1 month</v>
      </c>
    </row>
    <row r="1861" spans="1:11" x14ac:dyDescent="0.25">
      <c r="A1861" t="s">
        <v>7</v>
      </c>
      <c r="B1861" s="9" t="s">
        <v>21</v>
      </c>
      <c r="C1861" s="9" t="s">
        <v>15</v>
      </c>
      <c r="D1861" s="9" t="s">
        <v>12</v>
      </c>
      <c r="E1861" s="9" t="s">
        <v>1903</v>
      </c>
      <c r="F1861" s="7">
        <v>45234</v>
      </c>
      <c r="G1861" s="9" t="s">
        <v>34</v>
      </c>
      <c r="H1861" s="10">
        <v>3100</v>
      </c>
      <c r="I1861" s="9">
        <f t="shared" si="39"/>
        <v>26</v>
      </c>
      <c r="J1861" s="30">
        <f t="shared" si="40"/>
        <v>1</v>
      </c>
      <c r="K1861" s="10" t="str">
        <f t="shared" si="41"/>
        <v>1 month</v>
      </c>
    </row>
    <row r="1862" spans="1:11" x14ac:dyDescent="0.25">
      <c r="A1862" t="s">
        <v>8</v>
      </c>
      <c r="B1862" s="9" t="s">
        <v>17</v>
      </c>
      <c r="C1862" s="9" t="s">
        <v>11</v>
      </c>
      <c r="D1862" s="9" t="s">
        <v>41</v>
      </c>
      <c r="E1862" s="9" t="s">
        <v>1904</v>
      </c>
      <c r="F1862" s="7">
        <v>45256</v>
      </c>
      <c r="G1862" s="9" t="s">
        <v>34</v>
      </c>
      <c r="H1862" s="10">
        <v>2400</v>
      </c>
      <c r="I1862" s="9">
        <f t="shared" si="39"/>
        <v>4</v>
      </c>
      <c r="J1862" s="30">
        <f t="shared" si="40"/>
        <v>1</v>
      </c>
      <c r="K1862" s="10" t="str">
        <f t="shared" si="41"/>
        <v>1 month</v>
      </c>
    </row>
    <row r="1863" spans="1:11" x14ac:dyDescent="0.25">
      <c r="A1863" t="s">
        <v>9</v>
      </c>
      <c r="B1863" s="9" t="s">
        <v>16</v>
      </c>
      <c r="C1863" s="9" t="s">
        <v>10</v>
      </c>
      <c r="D1863" s="9" t="s">
        <v>40</v>
      </c>
      <c r="E1863" s="9" t="s">
        <v>1905</v>
      </c>
      <c r="F1863" s="7">
        <v>45253</v>
      </c>
      <c r="G1863" s="9" t="s">
        <v>34</v>
      </c>
      <c r="H1863" s="10">
        <v>4800</v>
      </c>
      <c r="I1863" s="9">
        <f t="shared" si="39"/>
        <v>7</v>
      </c>
      <c r="J1863" s="30">
        <f t="shared" si="40"/>
        <v>1</v>
      </c>
      <c r="K1863" s="10" t="str">
        <f t="shared" si="41"/>
        <v>1 month</v>
      </c>
    </row>
    <row r="1864" spans="1:11" x14ac:dyDescent="0.25">
      <c r="A1864" t="s">
        <v>7</v>
      </c>
      <c r="B1864" s="9" t="s">
        <v>21</v>
      </c>
      <c r="C1864" s="9" t="s">
        <v>15</v>
      </c>
      <c r="D1864" s="9" t="s">
        <v>12</v>
      </c>
      <c r="E1864" s="9" t="s">
        <v>1906</v>
      </c>
      <c r="F1864" s="7">
        <v>45251</v>
      </c>
      <c r="G1864" s="9" t="s">
        <v>34</v>
      </c>
      <c r="H1864" s="10">
        <v>4800</v>
      </c>
      <c r="I1864" s="9">
        <f t="shared" si="39"/>
        <v>9</v>
      </c>
      <c r="J1864" s="30">
        <f t="shared" si="40"/>
        <v>1</v>
      </c>
      <c r="K1864" s="10" t="str">
        <f t="shared" si="41"/>
        <v>1 month</v>
      </c>
    </row>
    <row r="1865" spans="1:11" x14ac:dyDescent="0.25">
      <c r="A1865" t="s">
        <v>9</v>
      </c>
      <c r="B1865" s="9" t="s">
        <v>19</v>
      </c>
      <c r="C1865" s="9" t="s">
        <v>13</v>
      </c>
      <c r="D1865" s="9" t="s">
        <v>13</v>
      </c>
      <c r="E1865" s="9" t="s">
        <v>1907</v>
      </c>
      <c r="F1865" s="7">
        <v>45233</v>
      </c>
      <c r="G1865" s="9" t="s">
        <v>34</v>
      </c>
      <c r="H1865" s="10">
        <v>1400</v>
      </c>
      <c r="I1865" s="9">
        <f t="shared" si="39"/>
        <v>27</v>
      </c>
      <c r="J1865" s="30">
        <f t="shared" si="40"/>
        <v>1</v>
      </c>
      <c r="K1865" s="10" t="str">
        <f t="shared" si="41"/>
        <v>1 month</v>
      </c>
    </row>
    <row r="1866" spans="1:11" x14ac:dyDescent="0.25">
      <c r="A1866" t="s">
        <v>9</v>
      </c>
      <c r="B1866" s="9" t="s">
        <v>16</v>
      </c>
      <c r="C1866" s="9" t="s">
        <v>10</v>
      </c>
      <c r="D1866" s="9" t="s">
        <v>40</v>
      </c>
      <c r="E1866" s="9" t="s">
        <v>1908</v>
      </c>
      <c r="F1866" s="7">
        <v>45243</v>
      </c>
      <c r="G1866" s="9" t="s">
        <v>34</v>
      </c>
      <c r="H1866" s="10">
        <v>1900</v>
      </c>
      <c r="I1866" s="9">
        <f t="shared" si="39"/>
        <v>17</v>
      </c>
      <c r="J1866" s="30">
        <f t="shared" si="40"/>
        <v>1</v>
      </c>
      <c r="K1866" s="10" t="str">
        <f t="shared" si="41"/>
        <v>1 month</v>
      </c>
    </row>
    <row r="1867" spans="1:11" x14ac:dyDescent="0.25">
      <c r="A1867" t="s">
        <v>9</v>
      </c>
      <c r="B1867" s="9" t="s">
        <v>18</v>
      </c>
      <c r="C1867" s="9" t="s">
        <v>12</v>
      </c>
      <c r="D1867" s="9" t="s">
        <v>12</v>
      </c>
      <c r="E1867" s="9" t="s">
        <v>1909</v>
      </c>
      <c r="F1867" s="7">
        <v>45233</v>
      </c>
      <c r="G1867" s="9" t="s">
        <v>34</v>
      </c>
      <c r="H1867" s="10">
        <v>4500</v>
      </c>
      <c r="I1867" s="9">
        <f t="shared" si="39"/>
        <v>27</v>
      </c>
      <c r="J1867" s="30">
        <f t="shared" si="40"/>
        <v>1</v>
      </c>
      <c r="K1867" s="10" t="str">
        <f t="shared" si="41"/>
        <v>1 month</v>
      </c>
    </row>
    <row r="1868" spans="1:11" x14ac:dyDescent="0.25">
      <c r="A1868" t="s">
        <v>7</v>
      </c>
      <c r="B1868" s="9" t="s">
        <v>20</v>
      </c>
      <c r="C1868" s="9" t="s">
        <v>14</v>
      </c>
      <c r="D1868" s="9" t="s">
        <v>13</v>
      </c>
      <c r="E1868" s="9" t="s">
        <v>1910</v>
      </c>
      <c r="F1868" s="7">
        <v>45254</v>
      </c>
      <c r="G1868" s="9" t="s">
        <v>34</v>
      </c>
      <c r="H1868" s="10">
        <v>1000</v>
      </c>
      <c r="I1868" s="9">
        <f t="shared" si="39"/>
        <v>6</v>
      </c>
      <c r="J1868" s="30">
        <f t="shared" si="40"/>
        <v>1</v>
      </c>
      <c r="K1868" s="10" t="str">
        <f t="shared" si="41"/>
        <v>1 month</v>
      </c>
    </row>
    <row r="1869" spans="1:11" x14ac:dyDescent="0.25">
      <c r="A1869" t="s">
        <v>7</v>
      </c>
      <c r="B1869" s="9" t="s">
        <v>20</v>
      </c>
      <c r="C1869" s="9" t="s">
        <v>14</v>
      </c>
      <c r="D1869" s="9" t="s">
        <v>13</v>
      </c>
      <c r="E1869" s="9" t="s">
        <v>1911</v>
      </c>
      <c r="F1869" s="7">
        <v>45260</v>
      </c>
      <c r="G1869" s="9" t="s">
        <v>34</v>
      </c>
      <c r="H1869" s="10">
        <v>1500</v>
      </c>
      <c r="I1869" s="9">
        <f t="shared" si="39"/>
        <v>0</v>
      </c>
      <c r="J1869" s="30">
        <f t="shared" si="40"/>
        <v>1</v>
      </c>
      <c r="K1869" s="10" t="str">
        <f t="shared" si="41"/>
        <v>1 month</v>
      </c>
    </row>
    <row r="1870" spans="1:11" x14ac:dyDescent="0.25">
      <c r="A1870" t="s">
        <v>8</v>
      </c>
      <c r="B1870" s="9" t="s">
        <v>21</v>
      </c>
      <c r="C1870" s="9" t="s">
        <v>15</v>
      </c>
      <c r="D1870" s="9" t="s">
        <v>12</v>
      </c>
      <c r="E1870" s="9" t="s">
        <v>1912</v>
      </c>
      <c r="F1870" s="7">
        <v>45252</v>
      </c>
      <c r="G1870" s="9" t="s">
        <v>34</v>
      </c>
      <c r="H1870" s="10">
        <v>5800</v>
      </c>
      <c r="I1870" s="9">
        <f t="shared" si="39"/>
        <v>8</v>
      </c>
      <c r="J1870" s="30">
        <f t="shared" si="40"/>
        <v>1</v>
      </c>
      <c r="K1870" s="10" t="str">
        <f t="shared" si="41"/>
        <v>1 month</v>
      </c>
    </row>
    <row r="1871" spans="1:11" x14ac:dyDescent="0.25">
      <c r="A1871" t="s">
        <v>8</v>
      </c>
      <c r="B1871" s="9" t="s">
        <v>19</v>
      </c>
      <c r="C1871" s="9" t="s">
        <v>13</v>
      </c>
      <c r="D1871" s="9" t="s">
        <v>13</v>
      </c>
      <c r="E1871" s="9" t="s">
        <v>1913</v>
      </c>
      <c r="F1871" s="7">
        <v>45246</v>
      </c>
      <c r="G1871" s="9" t="s">
        <v>34</v>
      </c>
      <c r="H1871" s="10">
        <v>3200</v>
      </c>
      <c r="I1871" s="9">
        <f t="shared" si="39"/>
        <v>14</v>
      </c>
      <c r="J1871" s="30">
        <f t="shared" si="40"/>
        <v>1</v>
      </c>
      <c r="K1871" s="10" t="str">
        <f t="shared" si="41"/>
        <v>1 month</v>
      </c>
    </row>
    <row r="1872" spans="1:11" x14ac:dyDescent="0.25">
      <c r="A1872" t="s">
        <v>9</v>
      </c>
      <c r="B1872" s="9" t="s">
        <v>16</v>
      </c>
      <c r="C1872" s="9" t="s">
        <v>10</v>
      </c>
      <c r="D1872" s="9" t="s">
        <v>40</v>
      </c>
      <c r="E1872" s="9" t="s">
        <v>1914</v>
      </c>
      <c r="F1872" s="7">
        <v>45239</v>
      </c>
      <c r="G1872" s="9" t="s">
        <v>34</v>
      </c>
      <c r="H1872" s="10">
        <v>4000</v>
      </c>
      <c r="I1872" s="9">
        <f t="shared" si="39"/>
        <v>21</v>
      </c>
      <c r="J1872" s="30">
        <f t="shared" si="40"/>
        <v>1</v>
      </c>
      <c r="K1872" s="10" t="str">
        <f t="shared" si="41"/>
        <v>1 month</v>
      </c>
    </row>
    <row r="1873" spans="1:11" x14ac:dyDescent="0.25">
      <c r="A1873" t="s">
        <v>8</v>
      </c>
      <c r="B1873" s="9" t="s">
        <v>21</v>
      </c>
      <c r="C1873" s="9" t="s">
        <v>15</v>
      </c>
      <c r="D1873" s="9" t="s">
        <v>12</v>
      </c>
      <c r="E1873" s="9" t="s">
        <v>1915</v>
      </c>
      <c r="F1873" s="7">
        <v>45237</v>
      </c>
      <c r="G1873" s="9" t="s">
        <v>34</v>
      </c>
      <c r="H1873" s="10">
        <v>4200</v>
      </c>
      <c r="I1873" s="9">
        <f t="shared" si="39"/>
        <v>23</v>
      </c>
      <c r="J1873" s="30">
        <f t="shared" si="40"/>
        <v>1</v>
      </c>
      <c r="K1873" s="10" t="str">
        <f t="shared" si="41"/>
        <v>1 month</v>
      </c>
    </row>
    <row r="1874" spans="1:11" x14ac:dyDescent="0.25">
      <c r="A1874" t="s">
        <v>7</v>
      </c>
      <c r="B1874" s="9" t="s">
        <v>18</v>
      </c>
      <c r="C1874" s="9" t="s">
        <v>12</v>
      </c>
      <c r="D1874" s="9" t="s">
        <v>12</v>
      </c>
      <c r="E1874" s="9" t="s">
        <v>1916</v>
      </c>
      <c r="F1874" s="7">
        <v>45256</v>
      </c>
      <c r="G1874" s="9" t="s">
        <v>34</v>
      </c>
      <c r="H1874" s="10">
        <v>2500</v>
      </c>
      <c r="I1874" s="9">
        <f t="shared" si="39"/>
        <v>4</v>
      </c>
      <c r="J1874" s="30">
        <f t="shared" si="40"/>
        <v>1</v>
      </c>
      <c r="K1874" s="10" t="str">
        <f t="shared" si="41"/>
        <v>1 month</v>
      </c>
    </row>
    <row r="1875" spans="1:11" x14ac:dyDescent="0.25">
      <c r="A1875" t="s">
        <v>7</v>
      </c>
      <c r="B1875" s="9" t="s">
        <v>21</v>
      </c>
      <c r="C1875" s="9" t="s">
        <v>15</v>
      </c>
      <c r="D1875" s="9" t="s">
        <v>12</v>
      </c>
      <c r="E1875" s="9" t="s">
        <v>1917</v>
      </c>
      <c r="F1875" s="7">
        <v>45254</v>
      </c>
      <c r="G1875" s="9" t="s">
        <v>34</v>
      </c>
      <c r="H1875" s="10">
        <v>5000</v>
      </c>
      <c r="I1875" s="9">
        <f t="shared" si="39"/>
        <v>6</v>
      </c>
      <c r="J1875" s="30">
        <f t="shared" si="40"/>
        <v>1</v>
      </c>
      <c r="K1875" s="10" t="str">
        <f t="shared" si="41"/>
        <v>1 month</v>
      </c>
    </row>
    <row r="1876" spans="1:11" x14ac:dyDescent="0.25">
      <c r="A1876" t="s">
        <v>8</v>
      </c>
      <c r="B1876" s="9" t="s">
        <v>21</v>
      </c>
      <c r="C1876" s="9" t="s">
        <v>15</v>
      </c>
      <c r="D1876" s="9" t="s">
        <v>12</v>
      </c>
      <c r="E1876" s="9" t="s">
        <v>1918</v>
      </c>
      <c r="F1876" s="7">
        <v>45238</v>
      </c>
      <c r="G1876" s="9" t="s">
        <v>34</v>
      </c>
      <c r="H1876" s="10">
        <v>4700</v>
      </c>
      <c r="I1876" s="9">
        <f t="shared" si="39"/>
        <v>22</v>
      </c>
      <c r="J1876" s="30">
        <f t="shared" si="40"/>
        <v>1</v>
      </c>
      <c r="K1876" s="10" t="str">
        <f t="shared" si="41"/>
        <v>1 month</v>
      </c>
    </row>
    <row r="1877" spans="1:11" x14ac:dyDescent="0.25">
      <c r="A1877" t="s">
        <v>9</v>
      </c>
      <c r="B1877" s="9" t="s">
        <v>1042</v>
      </c>
      <c r="C1877" s="9" t="s">
        <v>1043</v>
      </c>
      <c r="D1877" s="9" t="s">
        <v>1044</v>
      </c>
      <c r="E1877" s="9" t="s">
        <v>1919</v>
      </c>
      <c r="F1877" s="7">
        <v>45236</v>
      </c>
      <c r="G1877" s="9" t="s">
        <v>34</v>
      </c>
      <c r="H1877" s="10">
        <v>2900</v>
      </c>
      <c r="I1877" s="9">
        <f t="shared" si="39"/>
        <v>24</v>
      </c>
      <c r="J1877" s="30">
        <f t="shared" si="40"/>
        <v>1</v>
      </c>
      <c r="K1877" s="10" t="str">
        <f t="shared" si="41"/>
        <v>1 month</v>
      </c>
    </row>
    <row r="1878" spans="1:11" x14ac:dyDescent="0.25">
      <c r="A1878" t="s">
        <v>7</v>
      </c>
      <c r="B1878" s="9" t="s">
        <v>20</v>
      </c>
      <c r="C1878" s="9" t="s">
        <v>14</v>
      </c>
      <c r="D1878" s="9" t="s">
        <v>13</v>
      </c>
      <c r="E1878" s="9" t="s">
        <v>1920</v>
      </c>
      <c r="F1878" s="7">
        <v>45255</v>
      </c>
      <c r="G1878" s="9" t="s">
        <v>34</v>
      </c>
      <c r="H1878" s="10">
        <v>4700</v>
      </c>
      <c r="I1878" s="9">
        <f t="shared" si="39"/>
        <v>5</v>
      </c>
      <c r="J1878" s="30">
        <f t="shared" si="40"/>
        <v>1</v>
      </c>
      <c r="K1878" s="10" t="str">
        <f t="shared" si="41"/>
        <v>1 month</v>
      </c>
    </row>
    <row r="1879" spans="1:11" x14ac:dyDescent="0.25">
      <c r="A1879" t="s">
        <v>9</v>
      </c>
      <c r="B1879" s="9" t="s">
        <v>18</v>
      </c>
      <c r="C1879" s="9" t="s">
        <v>12</v>
      </c>
      <c r="D1879" s="9" t="s">
        <v>12</v>
      </c>
      <c r="E1879" s="9" t="s">
        <v>1921</v>
      </c>
      <c r="F1879" s="7">
        <v>45256</v>
      </c>
      <c r="G1879" s="9" t="s">
        <v>34</v>
      </c>
      <c r="H1879" s="10">
        <v>4400</v>
      </c>
      <c r="I1879" s="9">
        <f t="shared" si="39"/>
        <v>4</v>
      </c>
      <c r="J1879" s="30">
        <f t="shared" si="40"/>
        <v>1</v>
      </c>
      <c r="K1879" s="10" t="str">
        <f t="shared" si="41"/>
        <v>1 month</v>
      </c>
    </row>
    <row r="1880" spans="1:11" x14ac:dyDescent="0.25">
      <c r="A1880" t="s">
        <v>8</v>
      </c>
      <c r="B1880" s="9" t="s">
        <v>20</v>
      </c>
      <c r="C1880" s="9" t="s">
        <v>14</v>
      </c>
      <c r="D1880" s="9" t="s">
        <v>13</v>
      </c>
      <c r="E1880" s="9" t="s">
        <v>1922</v>
      </c>
      <c r="F1880" s="7">
        <v>45259</v>
      </c>
      <c r="G1880" s="9" t="s">
        <v>34</v>
      </c>
      <c r="H1880" s="10">
        <v>5200</v>
      </c>
      <c r="I1880" s="9">
        <f t="shared" si="39"/>
        <v>1</v>
      </c>
      <c r="J1880" s="30">
        <f t="shared" si="40"/>
        <v>1</v>
      </c>
      <c r="K1880" s="10" t="str">
        <f t="shared" si="41"/>
        <v>1 month</v>
      </c>
    </row>
    <row r="1881" spans="1:11" x14ac:dyDescent="0.25">
      <c r="A1881" t="s">
        <v>9</v>
      </c>
      <c r="B1881" s="9" t="s">
        <v>1042</v>
      </c>
      <c r="C1881" s="9" t="s">
        <v>1043</v>
      </c>
      <c r="D1881" s="9" t="s">
        <v>1044</v>
      </c>
      <c r="E1881" s="9" t="s">
        <v>1923</v>
      </c>
      <c r="F1881" s="7">
        <v>45238</v>
      </c>
      <c r="G1881" s="9" t="s">
        <v>34</v>
      </c>
      <c r="H1881" s="10">
        <v>1500</v>
      </c>
      <c r="I1881" s="9">
        <f t="shared" si="39"/>
        <v>22</v>
      </c>
      <c r="J1881" s="30">
        <f t="shared" si="40"/>
        <v>1</v>
      </c>
      <c r="K1881" s="10" t="str">
        <f t="shared" si="41"/>
        <v>1 month</v>
      </c>
    </row>
    <row r="1882" spans="1:11" x14ac:dyDescent="0.25">
      <c r="A1882" t="s">
        <v>8</v>
      </c>
      <c r="B1882" s="9" t="s">
        <v>19</v>
      </c>
      <c r="C1882" s="9" t="s">
        <v>13</v>
      </c>
      <c r="D1882" s="9" t="s">
        <v>13</v>
      </c>
      <c r="E1882" s="9" t="s">
        <v>1924</v>
      </c>
      <c r="F1882" s="7">
        <v>45235</v>
      </c>
      <c r="G1882" s="9" t="s">
        <v>34</v>
      </c>
      <c r="H1882" s="10">
        <v>3500</v>
      </c>
      <c r="I1882" s="9">
        <f t="shared" si="39"/>
        <v>25</v>
      </c>
      <c r="J1882" s="30">
        <f t="shared" si="40"/>
        <v>1</v>
      </c>
      <c r="K1882" s="10" t="str">
        <f t="shared" si="41"/>
        <v>1 month</v>
      </c>
    </row>
    <row r="1883" spans="1:11" x14ac:dyDescent="0.25">
      <c r="A1883" t="s">
        <v>8</v>
      </c>
      <c r="B1883" s="9" t="s">
        <v>20</v>
      </c>
      <c r="C1883" s="9" t="s">
        <v>14</v>
      </c>
      <c r="D1883" s="9" t="s">
        <v>13</v>
      </c>
      <c r="E1883" s="9" t="s">
        <v>1925</v>
      </c>
      <c r="F1883" s="7">
        <v>45232</v>
      </c>
      <c r="G1883" s="9" t="s">
        <v>34</v>
      </c>
      <c r="H1883" s="10">
        <v>2700</v>
      </c>
      <c r="I1883" s="9">
        <f t="shared" si="39"/>
        <v>28</v>
      </c>
      <c r="J1883" s="30">
        <f t="shared" si="40"/>
        <v>1</v>
      </c>
      <c r="K1883" s="10" t="str">
        <f t="shared" si="41"/>
        <v>1 month</v>
      </c>
    </row>
    <row r="1884" spans="1:11" x14ac:dyDescent="0.25">
      <c r="A1884" t="s">
        <v>7</v>
      </c>
      <c r="B1884" s="9" t="s">
        <v>18</v>
      </c>
      <c r="C1884" s="9" t="s">
        <v>12</v>
      </c>
      <c r="D1884" s="9" t="s">
        <v>12</v>
      </c>
      <c r="E1884" s="9" t="s">
        <v>1926</v>
      </c>
      <c r="F1884" s="7">
        <v>45237</v>
      </c>
      <c r="G1884" s="9" t="s">
        <v>34</v>
      </c>
      <c r="H1884" s="10">
        <v>1900</v>
      </c>
      <c r="I1884" s="9">
        <f t="shared" si="39"/>
        <v>23</v>
      </c>
      <c r="J1884" s="30">
        <f t="shared" si="40"/>
        <v>1</v>
      </c>
      <c r="K1884" s="10" t="str">
        <f t="shared" si="41"/>
        <v>1 month</v>
      </c>
    </row>
    <row r="1885" spans="1:11" x14ac:dyDescent="0.25">
      <c r="A1885" t="s">
        <v>8</v>
      </c>
      <c r="B1885" s="9" t="s">
        <v>1042</v>
      </c>
      <c r="C1885" s="9" t="s">
        <v>1043</v>
      </c>
      <c r="D1885" s="9" t="s">
        <v>1044</v>
      </c>
      <c r="E1885" s="9" t="s">
        <v>1927</v>
      </c>
      <c r="F1885" s="7">
        <v>45257</v>
      </c>
      <c r="G1885" s="9" t="s">
        <v>34</v>
      </c>
      <c r="H1885" s="10">
        <v>1300</v>
      </c>
      <c r="I1885" s="9">
        <f t="shared" si="39"/>
        <v>3</v>
      </c>
      <c r="J1885" s="30">
        <f t="shared" si="40"/>
        <v>1</v>
      </c>
      <c r="K1885" s="10" t="str">
        <f t="shared" si="41"/>
        <v>1 month</v>
      </c>
    </row>
    <row r="1886" spans="1:11" x14ac:dyDescent="0.25">
      <c r="A1886" t="s">
        <v>7</v>
      </c>
      <c r="B1886" s="9" t="s">
        <v>21</v>
      </c>
      <c r="C1886" s="9" t="s">
        <v>15</v>
      </c>
      <c r="D1886" s="9" t="s">
        <v>12</v>
      </c>
      <c r="E1886" s="9" t="s">
        <v>1928</v>
      </c>
      <c r="F1886" s="7">
        <v>45253</v>
      </c>
      <c r="G1886" s="9" t="s">
        <v>34</v>
      </c>
      <c r="H1886" s="10">
        <v>4700</v>
      </c>
      <c r="I1886" s="9">
        <f t="shared" si="39"/>
        <v>7</v>
      </c>
      <c r="J1886" s="30">
        <f t="shared" si="40"/>
        <v>1</v>
      </c>
      <c r="K1886" s="10" t="str">
        <f t="shared" si="41"/>
        <v>1 month</v>
      </c>
    </row>
    <row r="1887" spans="1:11" x14ac:dyDescent="0.25">
      <c r="A1887" t="s">
        <v>8</v>
      </c>
      <c r="B1887" s="9" t="s">
        <v>18</v>
      </c>
      <c r="C1887" s="9" t="s">
        <v>12</v>
      </c>
      <c r="D1887" s="9" t="s">
        <v>12</v>
      </c>
      <c r="E1887" s="9" t="s">
        <v>1929</v>
      </c>
      <c r="F1887" s="7">
        <v>45235</v>
      </c>
      <c r="G1887" s="9" t="s">
        <v>34</v>
      </c>
      <c r="H1887" s="10">
        <v>5700</v>
      </c>
      <c r="I1887" s="9">
        <f t="shared" si="39"/>
        <v>25</v>
      </c>
      <c r="J1887" s="30">
        <f t="shared" si="40"/>
        <v>1</v>
      </c>
      <c r="K1887" s="10" t="str">
        <f t="shared" si="41"/>
        <v>1 month</v>
      </c>
    </row>
    <row r="1888" spans="1:11" x14ac:dyDescent="0.25">
      <c r="A1888" t="s">
        <v>9</v>
      </c>
      <c r="B1888" s="9" t="s">
        <v>17</v>
      </c>
      <c r="C1888" s="9" t="s">
        <v>11</v>
      </c>
      <c r="D1888" s="9" t="s">
        <v>41</v>
      </c>
      <c r="E1888" s="9" t="s">
        <v>1930</v>
      </c>
      <c r="F1888" s="7">
        <v>45238</v>
      </c>
      <c r="G1888" s="9" t="s">
        <v>34</v>
      </c>
      <c r="H1888" s="10">
        <v>3400</v>
      </c>
      <c r="I1888" s="9">
        <f t="shared" si="39"/>
        <v>22</v>
      </c>
      <c r="J1888" s="30">
        <f t="shared" si="40"/>
        <v>1</v>
      </c>
      <c r="K1888" s="10" t="str">
        <f t="shared" si="41"/>
        <v>1 month</v>
      </c>
    </row>
    <row r="1889" spans="1:11" x14ac:dyDescent="0.25">
      <c r="A1889" t="s">
        <v>9</v>
      </c>
      <c r="B1889" s="9" t="s">
        <v>18</v>
      </c>
      <c r="C1889" s="9" t="s">
        <v>12</v>
      </c>
      <c r="D1889" s="9" t="s">
        <v>12</v>
      </c>
      <c r="E1889" s="9" t="s">
        <v>1931</v>
      </c>
      <c r="F1889" s="7">
        <v>45250</v>
      </c>
      <c r="G1889" s="9" t="s">
        <v>34</v>
      </c>
      <c r="H1889" s="10">
        <v>3600</v>
      </c>
      <c r="I1889" s="9">
        <f t="shared" si="39"/>
        <v>10</v>
      </c>
      <c r="J1889" s="30">
        <f t="shared" si="40"/>
        <v>1</v>
      </c>
      <c r="K1889" s="10" t="str">
        <f t="shared" si="41"/>
        <v>1 month</v>
      </c>
    </row>
    <row r="1890" spans="1:11" x14ac:dyDescent="0.25">
      <c r="A1890" t="s">
        <v>8</v>
      </c>
      <c r="B1890" s="9" t="s">
        <v>20</v>
      </c>
      <c r="C1890" s="9" t="s">
        <v>14</v>
      </c>
      <c r="D1890" s="9" t="s">
        <v>13</v>
      </c>
      <c r="E1890" s="9" t="s">
        <v>1932</v>
      </c>
      <c r="F1890" s="7">
        <v>45248</v>
      </c>
      <c r="G1890" s="9" t="s">
        <v>34</v>
      </c>
      <c r="H1890" s="10">
        <v>5000</v>
      </c>
      <c r="I1890" s="9">
        <f t="shared" si="39"/>
        <v>12</v>
      </c>
      <c r="J1890" s="30">
        <f t="shared" si="40"/>
        <v>1</v>
      </c>
      <c r="K1890" s="10" t="str">
        <f t="shared" si="41"/>
        <v>1 month</v>
      </c>
    </row>
    <row r="1891" spans="1:11" x14ac:dyDescent="0.25">
      <c r="A1891" t="s">
        <v>9</v>
      </c>
      <c r="B1891" s="9" t="s">
        <v>1042</v>
      </c>
      <c r="C1891" s="9" t="s">
        <v>1043</v>
      </c>
      <c r="D1891" s="9" t="s">
        <v>1044</v>
      </c>
      <c r="E1891" s="9" t="s">
        <v>1933</v>
      </c>
      <c r="F1891" s="7">
        <v>45257</v>
      </c>
      <c r="G1891" s="9" t="s">
        <v>34</v>
      </c>
      <c r="H1891" s="10">
        <v>4800</v>
      </c>
      <c r="I1891" s="9">
        <f t="shared" si="39"/>
        <v>3</v>
      </c>
      <c r="J1891" s="30">
        <f t="shared" si="40"/>
        <v>1</v>
      </c>
      <c r="K1891" s="10" t="str">
        <f t="shared" si="41"/>
        <v>1 month</v>
      </c>
    </row>
    <row r="1892" spans="1:11" x14ac:dyDescent="0.25">
      <c r="A1892" t="s">
        <v>8</v>
      </c>
      <c r="B1892" s="9" t="s">
        <v>16</v>
      </c>
      <c r="C1892" s="9" t="s">
        <v>10</v>
      </c>
      <c r="D1892" s="9" t="s">
        <v>40</v>
      </c>
      <c r="E1892" s="9" t="s">
        <v>1934</v>
      </c>
      <c r="F1892" s="7">
        <v>45246</v>
      </c>
      <c r="G1892" s="9" t="s">
        <v>34</v>
      </c>
      <c r="H1892" s="10">
        <v>4400</v>
      </c>
      <c r="I1892" s="9">
        <f t="shared" si="39"/>
        <v>14</v>
      </c>
      <c r="J1892" s="30">
        <f t="shared" si="40"/>
        <v>1</v>
      </c>
      <c r="K1892" s="10" t="str">
        <f t="shared" si="41"/>
        <v>1 month</v>
      </c>
    </row>
    <row r="1893" spans="1:11" x14ac:dyDescent="0.25">
      <c r="A1893" t="s">
        <v>7</v>
      </c>
      <c r="B1893" s="9" t="s">
        <v>16</v>
      </c>
      <c r="C1893" s="9" t="s">
        <v>10</v>
      </c>
      <c r="D1893" s="9" t="s">
        <v>40</v>
      </c>
      <c r="E1893" s="9" t="s">
        <v>1935</v>
      </c>
      <c r="F1893" s="7">
        <v>45258</v>
      </c>
      <c r="G1893" s="9" t="s">
        <v>34</v>
      </c>
      <c r="H1893" s="10">
        <v>4300</v>
      </c>
      <c r="I1893" s="9">
        <f t="shared" si="39"/>
        <v>2</v>
      </c>
      <c r="J1893" s="30">
        <f t="shared" si="40"/>
        <v>1</v>
      </c>
      <c r="K1893" s="10" t="str">
        <f t="shared" si="41"/>
        <v>1 month</v>
      </c>
    </row>
    <row r="1894" spans="1:11" x14ac:dyDescent="0.25">
      <c r="A1894" t="s">
        <v>8</v>
      </c>
      <c r="B1894" s="9" t="s">
        <v>16</v>
      </c>
      <c r="C1894" s="9" t="s">
        <v>10</v>
      </c>
      <c r="D1894" s="9" t="s">
        <v>40</v>
      </c>
      <c r="E1894" s="9" t="s">
        <v>1936</v>
      </c>
      <c r="F1894" s="7">
        <v>45247</v>
      </c>
      <c r="G1894" s="9" t="s">
        <v>34</v>
      </c>
      <c r="H1894" s="10">
        <v>1600</v>
      </c>
      <c r="I1894" s="9">
        <f t="shared" si="39"/>
        <v>13</v>
      </c>
      <c r="J1894" s="30">
        <f t="shared" si="40"/>
        <v>1</v>
      </c>
      <c r="K1894" s="10" t="str">
        <f t="shared" si="41"/>
        <v>1 month</v>
      </c>
    </row>
    <row r="1895" spans="1:11" x14ac:dyDescent="0.25">
      <c r="A1895" t="s">
        <v>9</v>
      </c>
      <c r="B1895" s="9" t="s">
        <v>17</v>
      </c>
      <c r="C1895" s="9" t="s">
        <v>11</v>
      </c>
      <c r="D1895" s="9" t="s">
        <v>41</v>
      </c>
      <c r="E1895" s="9" t="s">
        <v>1937</v>
      </c>
      <c r="F1895" s="7">
        <v>45251</v>
      </c>
      <c r="G1895" s="9" t="s">
        <v>34</v>
      </c>
      <c r="H1895" s="10">
        <v>6000</v>
      </c>
      <c r="I1895" s="9">
        <f t="shared" si="39"/>
        <v>9</v>
      </c>
      <c r="J1895" s="30">
        <f t="shared" si="40"/>
        <v>1</v>
      </c>
      <c r="K1895" s="10" t="str">
        <f t="shared" si="41"/>
        <v>1 month</v>
      </c>
    </row>
    <row r="1896" spans="1:11" x14ac:dyDescent="0.25">
      <c r="A1896" t="s">
        <v>8</v>
      </c>
      <c r="B1896" s="9" t="s">
        <v>18</v>
      </c>
      <c r="C1896" s="9" t="s">
        <v>12</v>
      </c>
      <c r="D1896" s="9" t="s">
        <v>12</v>
      </c>
      <c r="E1896" s="9" t="s">
        <v>1938</v>
      </c>
      <c r="F1896" s="7">
        <v>45242</v>
      </c>
      <c r="G1896" s="9" t="s">
        <v>34</v>
      </c>
      <c r="H1896" s="10">
        <v>1500</v>
      </c>
      <c r="I1896" s="9">
        <f t="shared" si="39"/>
        <v>18</v>
      </c>
      <c r="J1896" s="30">
        <f t="shared" si="40"/>
        <v>1</v>
      </c>
      <c r="K1896" s="10" t="str">
        <f t="shared" si="41"/>
        <v>1 month</v>
      </c>
    </row>
    <row r="1897" spans="1:11" x14ac:dyDescent="0.25">
      <c r="A1897" t="s">
        <v>9</v>
      </c>
      <c r="B1897" s="9" t="s">
        <v>19</v>
      </c>
      <c r="C1897" s="9" t="s">
        <v>13</v>
      </c>
      <c r="D1897" s="9" t="s">
        <v>13</v>
      </c>
      <c r="E1897" s="9" t="s">
        <v>1939</v>
      </c>
      <c r="F1897" s="7">
        <v>45236</v>
      </c>
      <c r="G1897" s="9" t="s">
        <v>34</v>
      </c>
      <c r="H1897" s="10">
        <v>3600</v>
      </c>
      <c r="I1897" s="9">
        <f t="shared" si="39"/>
        <v>24</v>
      </c>
      <c r="J1897" s="30">
        <f t="shared" si="40"/>
        <v>1</v>
      </c>
      <c r="K1897" s="10" t="str">
        <f t="shared" si="41"/>
        <v>1 month</v>
      </c>
    </row>
    <row r="1898" spans="1:11" x14ac:dyDescent="0.25">
      <c r="A1898" t="s">
        <v>8</v>
      </c>
      <c r="B1898" s="9" t="s">
        <v>19</v>
      </c>
      <c r="C1898" s="9" t="s">
        <v>13</v>
      </c>
      <c r="D1898" s="9" t="s">
        <v>13</v>
      </c>
      <c r="E1898" s="9" t="s">
        <v>1940</v>
      </c>
      <c r="F1898" s="7">
        <v>45244</v>
      </c>
      <c r="G1898" s="9" t="s">
        <v>34</v>
      </c>
      <c r="H1898" s="10">
        <v>4400</v>
      </c>
      <c r="I1898" s="9">
        <f t="shared" si="39"/>
        <v>16</v>
      </c>
      <c r="J1898" s="30">
        <f t="shared" si="40"/>
        <v>1</v>
      </c>
      <c r="K1898" s="10" t="str">
        <f t="shared" si="41"/>
        <v>1 month</v>
      </c>
    </row>
    <row r="1899" spans="1:11" x14ac:dyDescent="0.25">
      <c r="A1899" t="s">
        <v>8</v>
      </c>
      <c r="B1899" s="9" t="s">
        <v>17</v>
      </c>
      <c r="C1899" s="9" t="s">
        <v>11</v>
      </c>
      <c r="D1899" s="9" t="s">
        <v>41</v>
      </c>
      <c r="E1899" s="9" t="s">
        <v>1941</v>
      </c>
      <c r="F1899" s="7">
        <v>45246</v>
      </c>
      <c r="G1899" s="9" t="s">
        <v>34</v>
      </c>
      <c r="H1899" s="10">
        <v>5000</v>
      </c>
      <c r="I1899" s="9">
        <f t="shared" ref="I1899:I1962" si="42">$B$1-F1899</f>
        <v>14</v>
      </c>
      <c r="J1899" s="30">
        <f t="shared" ref="J1899:J1962" si="43">DATEDIF(F1899,$B$1,"m")+1</f>
        <v>1</v>
      </c>
      <c r="K1899" s="10" t="str">
        <f t="shared" ref="K1899:K1962" si="44">VLOOKUP(J1899,$M$4:$N$10,2,1)</f>
        <v>1 month</v>
      </c>
    </row>
    <row r="1900" spans="1:11" x14ac:dyDescent="0.25">
      <c r="A1900" t="s">
        <v>7</v>
      </c>
      <c r="B1900" s="9" t="s">
        <v>17</v>
      </c>
      <c r="C1900" s="9" t="s">
        <v>11</v>
      </c>
      <c r="D1900" s="9" t="s">
        <v>41</v>
      </c>
      <c r="E1900" s="9" t="s">
        <v>1942</v>
      </c>
      <c r="F1900" s="7">
        <v>45257</v>
      </c>
      <c r="G1900" s="9" t="s">
        <v>34</v>
      </c>
      <c r="H1900" s="10">
        <v>1400</v>
      </c>
      <c r="I1900" s="9">
        <f t="shared" si="42"/>
        <v>3</v>
      </c>
      <c r="J1900" s="30">
        <f t="shared" si="43"/>
        <v>1</v>
      </c>
      <c r="K1900" s="10" t="str">
        <f t="shared" si="44"/>
        <v>1 month</v>
      </c>
    </row>
    <row r="1901" spans="1:11" x14ac:dyDescent="0.25">
      <c r="A1901" t="s">
        <v>8</v>
      </c>
      <c r="B1901" s="9" t="s">
        <v>19</v>
      </c>
      <c r="C1901" s="9" t="s">
        <v>13</v>
      </c>
      <c r="D1901" s="9" t="s">
        <v>13</v>
      </c>
      <c r="E1901" s="9" t="s">
        <v>1943</v>
      </c>
      <c r="F1901" s="7">
        <v>45260</v>
      </c>
      <c r="G1901" s="9" t="s">
        <v>34</v>
      </c>
      <c r="H1901" s="10">
        <v>5600</v>
      </c>
      <c r="I1901" s="9">
        <f t="shared" si="42"/>
        <v>0</v>
      </c>
      <c r="J1901" s="30">
        <f t="shared" si="43"/>
        <v>1</v>
      </c>
      <c r="K1901" s="10" t="str">
        <f t="shared" si="44"/>
        <v>1 month</v>
      </c>
    </row>
    <row r="1902" spans="1:11" x14ac:dyDescent="0.25">
      <c r="A1902" t="s">
        <v>9</v>
      </c>
      <c r="B1902" s="9" t="s">
        <v>1042</v>
      </c>
      <c r="C1902" s="9" t="s">
        <v>1043</v>
      </c>
      <c r="D1902" s="9" t="s">
        <v>1044</v>
      </c>
      <c r="E1902" s="9" t="s">
        <v>1944</v>
      </c>
      <c r="F1902" s="7">
        <v>45254</v>
      </c>
      <c r="G1902" s="9" t="s">
        <v>34</v>
      </c>
      <c r="H1902" s="10">
        <v>3500</v>
      </c>
      <c r="I1902" s="9">
        <f t="shared" si="42"/>
        <v>6</v>
      </c>
      <c r="J1902" s="30">
        <f t="shared" si="43"/>
        <v>1</v>
      </c>
      <c r="K1902" s="10" t="str">
        <f t="shared" si="44"/>
        <v>1 month</v>
      </c>
    </row>
    <row r="1903" spans="1:11" x14ac:dyDescent="0.25">
      <c r="A1903" t="s">
        <v>7</v>
      </c>
      <c r="B1903" s="9" t="s">
        <v>21</v>
      </c>
      <c r="C1903" s="9" t="s">
        <v>15</v>
      </c>
      <c r="D1903" s="9" t="s">
        <v>12</v>
      </c>
      <c r="E1903" s="9" t="s">
        <v>1945</v>
      </c>
      <c r="F1903" s="7">
        <v>45236</v>
      </c>
      <c r="G1903" s="9" t="s">
        <v>34</v>
      </c>
      <c r="H1903" s="10">
        <v>3400</v>
      </c>
      <c r="I1903" s="9">
        <f t="shared" si="42"/>
        <v>24</v>
      </c>
      <c r="J1903" s="30">
        <f t="shared" si="43"/>
        <v>1</v>
      </c>
      <c r="K1903" s="10" t="str">
        <f t="shared" si="44"/>
        <v>1 month</v>
      </c>
    </row>
    <row r="1904" spans="1:11" x14ac:dyDescent="0.25">
      <c r="A1904" t="s">
        <v>8</v>
      </c>
      <c r="B1904" s="9" t="s">
        <v>20</v>
      </c>
      <c r="C1904" s="9" t="s">
        <v>14</v>
      </c>
      <c r="D1904" s="9" t="s">
        <v>13</v>
      </c>
      <c r="E1904" s="9" t="s">
        <v>1946</v>
      </c>
      <c r="F1904" s="7">
        <v>45252</v>
      </c>
      <c r="G1904" s="9" t="s">
        <v>34</v>
      </c>
      <c r="H1904" s="10">
        <v>5700</v>
      </c>
      <c r="I1904" s="9">
        <f t="shared" si="42"/>
        <v>8</v>
      </c>
      <c r="J1904" s="30">
        <f t="shared" si="43"/>
        <v>1</v>
      </c>
      <c r="K1904" s="10" t="str">
        <f t="shared" si="44"/>
        <v>1 month</v>
      </c>
    </row>
    <row r="1905" spans="1:11" x14ac:dyDescent="0.25">
      <c r="A1905" t="s">
        <v>8</v>
      </c>
      <c r="B1905" s="9" t="s">
        <v>18</v>
      </c>
      <c r="C1905" s="9" t="s">
        <v>12</v>
      </c>
      <c r="D1905" s="9" t="s">
        <v>12</v>
      </c>
      <c r="E1905" s="9" t="s">
        <v>1947</v>
      </c>
      <c r="F1905" s="7">
        <v>45248</v>
      </c>
      <c r="G1905" s="9" t="s">
        <v>34</v>
      </c>
      <c r="H1905" s="10">
        <v>6000</v>
      </c>
      <c r="I1905" s="9">
        <f t="shared" si="42"/>
        <v>12</v>
      </c>
      <c r="J1905" s="30">
        <f t="shared" si="43"/>
        <v>1</v>
      </c>
      <c r="K1905" s="10" t="str">
        <f t="shared" si="44"/>
        <v>1 month</v>
      </c>
    </row>
    <row r="1906" spans="1:11" x14ac:dyDescent="0.25">
      <c r="A1906" t="s">
        <v>9</v>
      </c>
      <c r="B1906" s="9" t="s">
        <v>18</v>
      </c>
      <c r="C1906" s="9" t="s">
        <v>12</v>
      </c>
      <c r="D1906" s="9" t="s">
        <v>12</v>
      </c>
      <c r="E1906" s="9" t="s">
        <v>1948</v>
      </c>
      <c r="F1906" s="7">
        <v>45235</v>
      </c>
      <c r="G1906" s="9" t="s">
        <v>34</v>
      </c>
      <c r="H1906" s="10">
        <v>4600</v>
      </c>
      <c r="I1906" s="9">
        <f t="shared" si="42"/>
        <v>25</v>
      </c>
      <c r="J1906" s="30">
        <f t="shared" si="43"/>
        <v>1</v>
      </c>
      <c r="K1906" s="10" t="str">
        <f t="shared" si="44"/>
        <v>1 month</v>
      </c>
    </row>
    <row r="1907" spans="1:11" x14ac:dyDescent="0.25">
      <c r="A1907" t="s">
        <v>7</v>
      </c>
      <c r="B1907" s="9" t="s">
        <v>20</v>
      </c>
      <c r="C1907" s="9" t="s">
        <v>14</v>
      </c>
      <c r="D1907" s="9" t="s">
        <v>13</v>
      </c>
      <c r="E1907" s="9" t="s">
        <v>1949</v>
      </c>
      <c r="F1907" s="7">
        <v>45257</v>
      </c>
      <c r="G1907" s="9" t="s">
        <v>34</v>
      </c>
      <c r="H1907" s="10">
        <v>3500</v>
      </c>
      <c r="I1907" s="9">
        <f t="shared" si="42"/>
        <v>3</v>
      </c>
      <c r="J1907" s="30">
        <f t="shared" si="43"/>
        <v>1</v>
      </c>
      <c r="K1907" s="10" t="str">
        <f t="shared" si="44"/>
        <v>1 month</v>
      </c>
    </row>
    <row r="1908" spans="1:11" x14ac:dyDescent="0.25">
      <c r="A1908" t="s">
        <v>7</v>
      </c>
      <c r="B1908" s="9" t="s">
        <v>18</v>
      </c>
      <c r="C1908" s="9" t="s">
        <v>12</v>
      </c>
      <c r="D1908" s="9" t="s">
        <v>12</v>
      </c>
      <c r="E1908" s="9" t="s">
        <v>1950</v>
      </c>
      <c r="F1908" s="7">
        <v>45248</v>
      </c>
      <c r="G1908" s="9" t="s">
        <v>34</v>
      </c>
      <c r="H1908" s="10">
        <v>5700</v>
      </c>
      <c r="I1908" s="9">
        <f t="shared" si="42"/>
        <v>12</v>
      </c>
      <c r="J1908" s="30">
        <f t="shared" si="43"/>
        <v>1</v>
      </c>
      <c r="K1908" s="10" t="str">
        <f t="shared" si="44"/>
        <v>1 month</v>
      </c>
    </row>
    <row r="1909" spans="1:11" x14ac:dyDescent="0.25">
      <c r="A1909" t="s">
        <v>7</v>
      </c>
      <c r="B1909" s="9" t="s">
        <v>17</v>
      </c>
      <c r="C1909" s="9" t="s">
        <v>11</v>
      </c>
      <c r="D1909" s="9" t="s">
        <v>41</v>
      </c>
      <c r="E1909" s="9" t="s">
        <v>1951</v>
      </c>
      <c r="F1909" s="7">
        <v>45247</v>
      </c>
      <c r="G1909" s="9" t="s">
        <v>34</v>
      </c>
      <c r="H1909" s="10">
        <v>3000</v>
      </c>
      <c r="I1909" s="9">
        <f t="shared" si="42"/>
        <v>13</v>
      </c>
      <c r="J1909" s="30">
        <f t="shared" si="43"/>
        <v>1</v>
      </c>
      <c r="K1909" s="10" t="str">
        <f t="shared" si="44"/>
        <v>1 month</v>
      </c>
    </row>
    <row r="1910" spans="1:11" x14ac:dyDescent="0.25">
      <c r="A1910" t="s">
        <v>9</v>
      </c>
      <c r="B1910" s="9" t="s">
        <v>17</v>
      </c>
      <c r="C1910" s="9" t="s">
        <v>11</v>
      </c>
      <c r="D1910" s="9" t="s">
        <v>41</v>
      </c>
      <c r="E1910" s="9" t="s">
        <v>1952</v>
      </c>
      <c r="F1910" s="7">
        <v>45247</v>
      </c>
      <c r="G1910" s="9" t="s">
        <v>34</v>
      </c>
      <c r="H1910" s="10">
        <v>1600</v>
      </c>
      <c r="I1910" s="9">
        <f t="shared" si="42"/>
        <v>13</v>
      </c>
      <c r="J1910" s="30">
        <f t="shared" si="43"/>
        <v>1</v>
      </c>
      <c r="K1910" s="10" t="str">
        <f t="shared" si="44"/>
        <v>1 month</v>
      </c>
    </row>
    <row r="1911" spans="1:11" x14ac:dyDescent="0.25">
      <c r="A1911" t="s">
        <v>7</v>
      </c>
      <c r="B1911" s="9" t="s">
        <v>20</v>
      </c>
      <c r="C1911" s="9" t="s">
        <v>14</v>
      </c>
      <c r="D1911" s="9" t="s">
        <v>13</v>
      </c>
      <c r="E1911" s="9" t="s">
        <v>1953</v>
      </c>
      <c r="F1911" s="7">
        <v>45238</v>
      </c>
      <c r="G1911" s="9" t="s">
        <v>34</v>
      </c>
      <c r="H1911" s="10">
        <v>2300</v>
      </c>
      <c r="I1911" s="9">
        <f t="shared" si="42"/>
        <v>22</v>
      </c>
      <c r="J1911" s="30">
        <f t="shared" si="43"/>
        <v>1</v>
      </c>
      <c r="K1911" s="10" t="str">
        <f t="shared" si="44"/>
        <v>1 month</v>
      </c>
    </row>
    <row r="1912" spans="1:11" x14ac:dyDescent="0.25">
      <c r="A1912" t="s">
        <v>9</v>
      </c>
      <c r="B1912" s="9" t="s">
        <v>21</v>
      </c>
      <c r="C1912" s="9" t="s">
        <v>15</v>
      </c>
      <c r="D1912" s="9" t="s">
        <v>12</v>
      </c>
      <c r="E1912" s="9" t="s">
        <v>1954</v>
      </c>
      <c r="F1912" s="7">
        <v>45231</v>
      </c>
      <c r="G1912" s="9" t="s">
        <v>34</v>
      </c>
      <c r="H1912" s="10">
        <v>4500</v>
      </c>
      <c r="I1912" s="9">
        <f t="shared" si="42"/>
        <v>29</v>
      </c>
      <c r="J1912" s="30">
        <f t="shared" si="43"/>
        <v>1</v>
      </c>
      <c r="K1912" s="10" t="str">
        <f t="shared" si="44"/>
        <v>1 month</v>
      </c>
    </row>
    <row r="1913" spans="1:11" x14ac:dyDescent="0.25">
      <c r="A1913" t="s">
        <v>8</v>
      </c>
      <c r="B1913" s="9" t="s">
        <v>18</v>
      </c>
      <c r="C1913" s="9" t="s">
        <v>12</v>
      </c>
      <c r="D1913" s="9" t="s">
        <v>12</v>
      </c>
      <c r="E1913" s="9" t="s">
        <v>1955</v>
      </c>
      <c r="F1913" s="7">
        <v>45245</v>
      </c>
      <c r="G1913" s="9" t="s">
        <v>34</v>
      </c>
      <c r="H1913" s="10">
        <v>1400</v>
      </c>
      <c r="I1913" s="9">
        <f t="shared" si="42"/>
        <v>15</v>
      </c>
      <c r="J1913" s="30">
        <f t="shared" si="43"/>
        <v>1</v>
      </c>
      <c r="K1913" s="10" t="str">
        <f t="shared" si="44"/>
        <v>1 month</v>
      </c>
    </row>
    <row r="1914" spans="1:11" x14ac:dyDescent="0.25">
      <c r="A1914" t="s">
        <v>8</v>
      </c>
      <c r="B1914" s="9" t="s">
        <v>17</v>
      </c>
      <c r="C1914" s="9" t="s">
        <v>11</v>
      </c>
      <c r="D1914" s="9" t="s">
        <v>41</v>
      </c>
      <c r="E1914" s="9" t="s">
        <v>1956</v>
      </c>
      <c r="F1914" s="7">
        <v>45258</v>
      </c>
      <c r="G1914" s="9" t="s">
        <v>34</v>
      </c>
      <c r="H1914" s="10">
        <v>5800</v>
      </c>
      <c r="I1914" s="9">
        <f t="shared" si="42"/>
        <v>2</v>
      </c>
      <c r="J1914" s="30">
        <f t="shared" si="43"/>
        <v>1</v>
      </c>
      <c r="K1914" s="10" t="str">
        <f t="shared" si="44"/>
        <v>1 month</v>
      </c>
    </row>
    <row r="1915" spans="1:11" x14ac:dyDescent="0.25">
      <c r="A1915" t="s">
        <v>9</v>
      </c>
      <c r="B1915" s="9" t="s">
        <v>19</v>
      </c>
      <c r="C1915" s="9" t="s">
        <v>13</v>
      </c>
      <c r="D1915" s="9" t="s">
        <v>13</v>
      </c>
      <c r="E1915" s="9" t="s">
        <v>1957</v>
      </c>
      <c r="F1915" s="7">
        <v>45242</v>
      </c>
      <c r="G1915" s="9" t="s">
        <v>34</v>
      </c>
      <c r="H1915" s="10">
        <v>4200</v>
      </c>
      <c r="I1915" s="9">
        <f t="shared" si="42"/>
        <v>18</v>
      </c>
      <c r="J1915" s="30">
        <f t="shared" si="43"/>
        <v>1</v>
      </c>
      <c r="K1915" s="10" t="str">
        <f t="shared" si="44"/>
        <v>1 month</v>
      </c>
    </row>
    <row r="1916" spans="1:11" x14ac:dyDescent="0.25">
      <c r="A1916" t="s">
        <v>9</v>
      </c>
      <c r="B1916" s="9" t="s">
        <v>18</v>
      </c>
      <c r="C1916" s="9" t="s">
        <v>12</v>
      </c>
      <c r="D1916" s="9" t="s">
        <v>12</v>
      </c>
      <c r="E1916" s="9" t="s">
        <v>1958</v>
      </c>
      <c r="F1916" s="7">
        <v>45244</v>
      </c>
      <c r="G1916" s="9" t="s">
        <v>34</v>
      </c>
      <c r="H1916" s="10">
        <v>4900</v>
      </c>
      <c r="I1916" s="9">
        <f t="shared" si="42"/>
        <v>16</v>
      </c>
      <c r="J1916" s="30">
        <f t="shared" si="43"/>
        <v>1</v>
      </c>
      <c r="K1916" s="10" t="str">
        <f t="shared" si="44"/>
        <v>1 month</v>
      </c>
    </row>
    <row r="1917" spans="1:11" x14ac:dyDescent="0.25">
      <c r="A1917" t="s">
        <v>9</v>
      </c>
      <c r="B1917" s="9" t="s">
        <v>18</v>
      </c>
      <c r="C1917" s="9" t="s">
        <v>12</v>
      </c>
      <c r="D1917" s="9" t="s">
        <v>12</v>
      </c>
      <c r="E1917" s="9" t="s">
        <v>1959</v>
      </c>
      <c r="F1917" s="7">
        <v>45254</v>
      </c>
      <c r="G1917" s="9" t="s">
        <v>34</v>
      </c>
      <c r="H1917" s="10">
        <v>2200</v>
      </c>
      <c r="I1917" s="9">
        <f t="shared" si="42"/>
        <v>6</v>
      </c>
      <c r="J1917" s="30">
        <f t="shared" si="43"/>
        <v>1</v>
      </c>
      <c r="K1917" s="10" t="str">
        <f t="shared" si="44"/>
        <v>1 month</v>
      </c>
    </row>
    <row r="1918" spans="1:11" x14ac:dyDescent="0.25">
      <c r="A1918" t="s">
        <v>7</v>
      </c>
      <c r="B1918" s="9" t="s">
        <v>16</v>
      </c>
      <c r="C1918" s="9" t="s">
        <v>10</v>
      </c>
      <c r="D1918" s="9" t="s">
        <v>40</v>
      </c>
      <c r="E1918" s="9" t="s">
        <v>1960</v>
      </c>
      <c r="F1918" s="7">
        <v>45253</v>
      </c>
      <c r="G1918" s="9" t="s">
        <v>34</v>
      </c>
      <c r="H1918" s="10">
        <v>1900</v>
      </c>
      <c r="I1918" s="9">
        <f t="shared" si="42"/>
        <v>7</v>
      </c>
      <c r="J1918" s="30">
        <f t="shared" si="43"/>
        <v>1</v>
      </c>
      <c r="K1918" s="10" t="str">
        <f t="shared" si="44"/>
        <v>1 month</v>
      </c>
    </row>
    <row r="1919" spans="1:11" x14ac:dyDescent="0.25">
      <c r="A1919" t="s">
        <v>9</v>
      </c>
      <c r="B1919" s="9" t="s">
        <v>21</v>
      </c>
      <c r="C1919" s="9" t="s">
        <v>15</v>
      </c>
      <c r="D1919" s="9" t="s">
        <v>12</v>
      </c>
      <c r="E1919" s="9" t="s">
        <v>1961</v>
      </c>
      <c r="F1919" s="7">
        <v>45243</v>
      </c>
      <c r="G1919" s="9" t="s">
        <v>34</v>
      </c>
      <c r="H1919" s="10">
        <v>1400</v>
      </c>
      <c r="I1919" s="9">
        <f t="shared" si="42"/>
        <v>17</v>
      </c>
      <c r="J1919" s="30">
        <f t="shared" si="43"/>
        <v>1</v>
      </c>
      <c r="K1919" s="10" t="str">
        <f t="shared" si="44"/>
        <v>1 month</v>
      </c>
    </row>
    <row r="1920" spans="1:11" x14ac:dyDescent="0.25">
      <c r="A1920" t="s">
        <v>7</v>
      </c>
      <c r="B1920" s="9" t="s">
        <v>20</v>
      </c>
      <c r="C1920" s="9" t="s">
        <v>14</v>
      </c>
      <c r="D1920" s="9" t="s">
        <v>13</v>
      </c>
      <c r="E1920" s="9" t="s">
        <v>1962</v>
      </c>
      <c r="F1920" s="7">
        <v>45244</v>
      </c>
      <c r="G1920" s="9" t="s">
        <v>34</v>
      </c>
      <c r="H1920" s="10">
        <v>3000</v>
      </c>
      <c r="I1920" s="9">
        <f t="shared" si="42"/>
        <v>16</v>
      </c>
      <c r="J1920" s="30">
        <f t="shared" si="43"/>
        <v>1</v>
      </c>
      <c r="K1920" s="10" t="str">
        <f t="shared" si="44"/>
        <v>1 month</v>
      </c>
    </row>
    <row r="1921" spans="1:11" x14ac:dyDescent="0.25">
      <c r="A1921" t="s">
        <v>8</v>
      </c>
      <c r="B1921" s="9" t="s">
        <v>16</v>
      </c>
      <c r="C1921" s="9" t="s">
        <v>10</v>
      </c>
      <c r="D1921" s="9" t="s">
        <v>40</v>
      </c>
      <c r="E1921" s="9" t="s">
        <v>1963</v>
      </c>
      <c r="F1921" s="7">
        <v>45248</v>
      </c>
      <c r="G1921" s="9" t="s">
        <v>34</v>
      </c>
      <c r="H1921" s="10">
        <v>2400</v>
      </c>
      <c r="I1921" s="9">
        <f t="shared" si="42"/>
        <v>12</v>
      </c>
      <c r="J1921" s="30">
        <f t="shared" si="43"/>
        <v>1</v>
      </c>
      <c r="K1921" s="10" t="str">
        <f t="shared" si="44"/>
        <v>1 month</v>
      </c>
    </row>
    <row r="1922" spans="1:11" x14ac:dyDescent="0.25">
      <c r="A1922" t="s">
        <v>8</v>
      </c>
      <c r="B1922" s="9" t="s">
        <v>18</v>
      </c>
      <c r="C1922" s="9" t="s">
        <v>12</v>
      </c>
      <c r="D1922" s="9" t="s">
        <v>12</v>
      </c>
      <c r="E1922" s="9" t="s">
        <v>1964</v>
      </c>
      <c r="F1922" s="7">
        <v>45241</v>
      </c>
      <c r="G1922" s="9" t="s">
        <v>34</v>
      </c>
      <c r="H1922" s="10">
        <v>4500</v>
      </c>
      <c r="I1922" s="9">
        <f t="shared" si="42"/>
        <v>19</v>
      </c>
      <c r="J1922" s="30">
        <f t="shared" si="43"/>
        <v>1</v>
      </c>
      <c r="K1922" s="10" t="str">
        <f t="shared" si="44"/>
        <v>1 month</v>
      </c>
    </row>
    <row r="1923" spans="1:11" x14ac:dyDescent="0.25">
      <c r="A1923" t="s">
        <v>9</v>
      </c>
      <c r="B1923" s="9" t="s">
        <v>17</v>
      </c>
      <c r="C1923" s="9" t="s">
        <v>11</v>
      </c>
      <c r="D1923" s="9" t="s">
        <v>41</v>
      </c>
      <c r="E1923" s="9" t="s">
        <v>1965</v>
      </c>
      <c r="F1923" s="7">
        <v>45243</v>
      </c>
      <c r="G1923" s="9" t="s">
        <v>34</v>
      </c>
      <c r="H1923" s="10">
        <v>5900</v>
      </c>
      <c r="I1923" s="9">
        <f t="shared" si="42"/>
        <v>17</v>
      </c>
      <c r="J1923" s="30">
        <f t="shared" si="43"/>
        <v>1</v>
      </c>
      <c r="K1923" s="10" t="str">
        <f t="shared" si="44"/>
        <v>1 month</v>
      </c>
    </row>
    <row r="1924" spans="1:11" x14ac:dyDescent="0.25">
      <c r="A1924" t="s">
        <v>8</v>
      </c>
      <c r="B1924" s="9" t="s">
        <v>19</v>
      </c>
      <c r="C1924" s="9" t="s">
        <v>13</v>
      </c>
      <c r="D1924" s="9" t="s">
        <v>13</v>
      </c>
      <c r="E1924" s="9" t="s">
        <v>1966</v>
      </c>
      <c r="F1924" s="7">
        <v>45232</v>
      </c>
      <c r="G1924" s="9" t="s">
        <v>34</v>
      </c>
      <c r="H1924" s="10">
        <v>4200</v>
      </c>
      <c r="I1924" s="9">
        <f t="shared" si="42"/>
        <v>28</v>
      </c>
      <c r="J1924" s="30">
        <f t="shared" si="43"/>
        <v>1</v>
      </c>
      <c r="K1924" s="10" t="str">
        <f t="shared" si="44"/>
        <v>1 month</v>
      </c>
    </row>
    <row r="1925" spans="1:11" x14ac:dyDescent="0.25">
      <c r="A1925" t="s">
        <v>7</v>
      </c>
      <c r="B1925" s="9" t="s">
        <v>17</v>
      </c>
      <c r="C1925" s="9" t="s">
        <v>11</v>
      </c>
      <c r="D1925" s="9" t="s">
        <v>41</v>
      </c>
      <c r="E1925" s="9" t="s">
        <v>1967</v>
      </c>
      <c r="F1925" s="7">
        <v>45253</v>
      </c>
      <c r="G1925" s="9" t="s">
        <v>34</v>
      </c>
      <c r="H1925" s="10">
        <v>3200</v>
      </c>
      <c r="I1925" s="9">
        <f t="shared" si="42"/>
        <v>7</v>
      </c>
      <c r="J1925" s="30">
        <f t="shared" si="43"/>
        <v>1</v>
      </c>
      <c r="K1925" s="10" t="str">
        <f t="shared" si="44"/>
        <v>1 month</v>
      </c>
    </row>
    <row r="1926" spans="1:11" x14ac:dyDescent="0.25">
      <c r="A1926" t="s">
        <v>7</v>
      </c>
      <c r="B1926" s="9" t="s">
        <v>18</v>
      </c>
      <c r="C1926" s="9" t="s">
        <v>12</v>
      </c>
      <c r="D1926" s="9" t="s">
        <v>12</v>
      </c>
      <c r="E1926" s="9" t="s">
        <v>1968</v>
      </c>
      <c r="F1926" s="7">
        <v>45242</v>
      </c>
      <c r="G1926" s="9" t="s">
        <v>34</v>
      </c>
      <c r="H1926" s="10">
        <v>2200</v>
      </c>
      <c r="I1926" s="9">
        <f t="shared" si="42"/>
        <v>18</v>
      </c>
      <c r="J1926" s="30">
        <f t="shared" si="43"/>
        <v>1</v>
      </c>
      <c r="K1926" s="10" t="str">
        <f t="shared" si="44"/>
        <v>1 month</v>
      </c>
    </row>
    <row r="1927" spans="1:11" x14ac:dyDescent="0.25">
      <c r="A1927" t="s">
        <v>7</v>
      </c>
      <c r="B1927" s="9" t="s">
        <v>17</v>
      </c>
      <c r="C1927" s="9" t="s">
        <v>11</v>
      </c>
      <c r="D1927" s="9" t="s">
        <v>41</v>
      </c>
      <c r="E1927" s="9" t="s">
        <v>1969</v>
      </c>
      <c r="F1927" s="7">
        <v>45240</v>
      </c>
      <c r="G1927" s="9" t="s">
        <v>34</v>
      </c>
      <c r="H1927" s="10">
        <v>2200</v>
      </c>
      <c r="I1927" s="9">
        <f t="shared" si="42"/>
        <v>20</v>
      </c>
      <c r="J1927" s="30">
        <f t="shared" si="43"/>
        <v>1</v>
      </c>
      <c r="K1927" s="10" t="str">
        <f t="shared" si="44"/>
        <v>1 month</v>
      </c>
    </row>
    <row r="1928" spans="1:11" x14ac:dyDescent="0.25">
      <c r="A1928" t="s">
        <v>8</v>
      </c>
      <c r="B1928" s="9" t="s">
        <v>19</v>
      </c>
      <c r="C1928" s="9" t="s">
        <v>13</v>
      </c>
      <c r="D1928" s="9" t="s">
        <v>13</v>
      </c>
      <c r="E1928" s="9" t="s">
        <v>1970</v>
      </c>
      <c r="F1928" s="7">
        <v>45238</v>
      </c>
      <c r="G1928" s="9" t="s">
        <v>34</v>
      </c>
      <c r="H1928" s="10">
        <v>1600</v>
      </c>
      <c r="I1928" s="9">
        <f t="shared" si="42"/>
        <v>22</v>
      </c>
      <c r="J1928" s="30">
        <f t="shared" si="43"/>
        <v>1</v>
      </c>
      <c r="K1928" s="10" t="str">
        <f t="shared" si="44"/>
        <v>1 month</v>
      </c>
    </row>
    <row r="1929" spans="1:11" x14ac:dyDescent="0.25">
      <c r="A1929" t="s">
        <v>9</v>
      </c>
      <c r="B1929" s="9" t="s">
        <v>17</v>
      </c>
      <c r="C1929" s="9" t="s">
        <v>11</v>
      </c>
      <c r="D1929" s="9" t="s">
        <v>41</v>
      </c>
      <c r="E1929" s="9" t="s">
        <v>1971</v>
      </c>
      <c r="F1929" s="7">
        <v>45232</v>
      </c>
      <c r="G1929" s="9" t="s">
        <v>34</v>
      </c>
      <c r="H1929" s="10">
        <v>5900</v>
      </c>
      <c r="I1929" s="9">
        <f t="shared" si="42"/>
        <v>28</v>
      </c>
      <c r="J1929" s="30">
        <f t="shared" si="43"/>
        <v>1</v>
      </c>
      <c r="K1929" s="10" t="str">
        <f t="shared" si="44"/>
        <v>1 month</v>
      </c>
    </row>
    <row r="1930" spans="1:11" x14ac:dyDescent="0.25">
      <c r="A1930" t="s">
        <v>7</v>
      </c>
      <c r="B1930" s="9" t="s">
        <v>19</v>
      </c>
      <c r="C1930" s="9" t="s">
        <v>13</v>
      </c>
      <c r="D1930" s="9" t="s">
        <v>13</v>
      </c>
      <c r="E1930" s="9" t="s">
        <v>1972</v>
      </c>
      <c r="F1930" s="7">
        <v>45233</v>
      </c>
      <c r="G1930" s="9" t="s">
        <v>34</v>
      </c>
      <c r="H1930" s="10">
        <v>2000</v>
      </c>
      <c r="I1930" s="9">
        <f t="shared" si="42"/>
        <v>27</v>
      </c>
      <c r="J1930" s="30">
        <f t="shared" si="43"/>
        <v>1</v>
      </c>
      <c r="K1930" s="10" t="str">
        <f t="shared" si="44"/>
        <v>1 month</v>
      </c>
    </row>
    <row r="1931" spans="1:11" x14ac:dyDescent="0.25">
      <c r="A1931" t="s">
        <v>9</v>
      </c>
      <c r="B1931" s="9" t="s">
        <v>17</v>
      </c>
      <c r="C1931" s="9" t="s">
        <v>11</v>
      </c>
      <c r="D1931" s="9" t="s">
        <v>41</v>
      </c>
      <c r="E1931" s="9" t="s">
        <v>1973</v>
      </c>
      <c r="F1931" s="7">
        <v>45257</v>
      </c>
      <c r="G1931" s="9" t="s">
        <v>34</v>
      </c>
      <c r="H1931" s="10">
        <v>2500</v>
      </c>
      <c r="I1931" s="9">
        <f t="shared" si="42"/>
        <v>3</v>
      </c>
      <c r="J1931" s="30">
        <f t="shared" si="43"/>
        <v>1</v>
      </c>
      <c r="K1931" s="10" t="str">
        <f t="shared" si="44"/>
        <v>1 month</v>
      </c>
    </row>
    <row r="1932" spans="1:11" x14ac:dyDescent="0.25">
      <c r="A1932" t="s">
        <v>9</v>
      </c>
      <c r="B1932" s="9" t="s">
        <v>20</v>
      </c>
      <c r="C1932" s="9" t="s">
        <v>14</v>
      </c>
      <c r="D1932" s="9" t="s">
        <v>13</v>
      </c>
      <c r="E1932" s="9" t="s">
        <v>1974</v>
      </c>
      <c r="F1932" s="7">
        <v>45246</v>
      </c>
      <c r="G1932" s="9" t="s">
        <v>34</v>
      </c>
      <c r="H1932" s="10">
        <v>4500</v>
      </c>
      <c r="I1932" s="9">
        <f t="shared" si="42"/>
        <v>14</v>
      </c>
      <c r="J1932" s="30">
        <f t="shared" si="43"/>
        <v>1</v>
      </c>
      <c r="K1932" s="10" t="str">
        <f t="shared" si="44"/>
        <v>1 month</v>
      </c>
    </row>
    <row r="1933" spans="1:11" x14ac:dyDescent="0.25">
      <c r="A1933" t="s">
        <v>7</v>
      </c>
      <c r="B1933" s="9" t="s">
        <v>21</v>
      </c>
      <c r="C1933" s="9" t="s">
        <v>15</v>
      </c>
      <c r="D1933" s="9" t="s">
        <v>12</v>
      </c>
      <c r="E1933" s="9" t="s">
        <v>1975</v>
      </c>
      <c r="F1933" s="7">
        <v>45231</v>
      </c>
      <c r="G1933" s="9" t="s">
        <v>34</v>
      </c>
      <c r="H1933" s="10">
        <v>2500</v>
      </c>
      <c r="I1933" s="9">
        <f t="shared" si="42"/>
        <v>29</v>
      </c>
      <c r="J1933" s="30">
        <f t="shared" si="43"/>
        <v>1</v>
      </c>
      <c r="K1933" s="10" t="str">
        <f t="shared" si="44"/>
        <v>1 month</v>
      </c>
    </row>
    <row r="1934" spans="1:11" x14ac:dyDescent="0.25">
      <c r="A1934" t="s">
        <v>8</v>
      </c>
      <c r="B1934" s="9" t="s">
        <v>1042</v>
      </c>
      <c r="C1934" s="9" t="s">
        <v>1043</v>
      </c>
      <c r="D1934" s="9" t="s">
        <v>1044</v>
      </c>
      <c r="E1934" s="9" t="s">
        <v>1976</v>
      </c>
      <c r="F1934" s="7">
        <v>45246</v>
      </c>
      <c r="G1934" s="9" t="s">
        <v>34</v>
      </c>
      <c r="H1934" s="10">
        <v>3100</v>
      </c>
      <c r="I1934" s="9">
        <f t="shared" si="42"/>
        <v>14</v>
      </c>
      <c r="J1934" s="30">
        <f t="shared" si="43"/>
        <v>1</v>
      </c>
      <c r="K1934" s="10" t="str">
        <f t="shared" si="44"/>
        <v>1 month</v>
      </c>
    </row>
    <row r="1935" spans="1:11" x14ac:dyDescent="0.25">
      <c r="A1935" t="s">
        <v>7</v>
      </c>
      <c r="B1935" s="9" t="s">
        <v>18</v>
      </c>
      <c r="C1935" s="9" t="s">
        <v>12</v>
      </c>
      <c r="D1935" s="9" t="s">
        <v>12</v>
      </c>
      <c r="E1935" s="9" t="s">
        <v>1977</v>
      </c>
      <c r="F1935" s="7">
        <v>45257</v>
      </c>
      <c r="G1935" s="9" t="s">
        <v>34</v>
      </c>
      <c r="H1935" s="10">
        <v>1800</v>
      </c>
      <c r="I1935" s="9">
        <f t="shared" si="42"/>
        <v>3</v>
      </c>
      <c r="J1935" s="30">
        <f t="shared" si="43"/>
        <v>1</v>
      </c>
      <c r="K1935" s="10" t="str">
        <f t="shared" si="44"/>
        <v>1 month</v>
      </c>
    </row>
    <row r="1936" spans="1:11" x14ac:dyDescent="0.25">
      <c r="A1936" t="s">
        <v>8</v>
      </c>
      <c r="B1936" s="9" t="s">
        <v>20</v>
      </c>
      <c r="C1936" s="9" t="s">
        <v>14</v>
      </c>
      <c r="D1936" s="9" t="s">
        <v>13</v>
      </c>
      <c r="E1936" s="9" t="s">
        <v>1978</v>
      </c>
      <c r="F1936" s="7">
        <v>45247</v>
      </c>
      <c r="G1936" s="9" t="s">
        <v>34</v>
      </c>
      <c r="H1936" s="10">
        <v>3900</v>
      </c>
      <c r="I1936" s="9">
        <f t="shared" si="42"/>
        <v>13</v>
      </c>
      <c r="J1936" s="30">
        <f t="shared" si="43"/>
        <v>1</v>
      </c>
      <c r="K1936" s="10" t="str">
        <f t="shared" si="44"/>
        <v>1 month</v>
      </c>
    </row>
    <row r="1937" spans="1:11" x14ac:dyDescent="0.25">
      <c r="A1937" t="s">
        <v>7</v>
      </c>
      <c r="B1937" s="9" t="s">
        <v>20</v>
      </c>
      <c r="C1937" s="9" t="s">
        <v>14</v>
      </c>
      <c r="D1937" s="9" t="s">
        <v>13</v>
      </c>
      <c r="E1937" s="9" t="s">
        <v>1979</v>
      </c>
      <c r="F1937" s="7">
        <v>45238</v>
      </c>
      <c r="G1937" s="9" t="s">
        <v>34</v>
      </c>
      <c r="H1937" s="10">
        <v>2600</v>
      </c>
      <c r="I1937" s="9">
        <f t="shared" si="42"/>
        <v>22</v>
      </c>
      <c r="J1937" s="30">
        <f t="shared" si="43"/>
        <v>1</v>
      </c>
      <c r="K1937" s="10" t="str">
        <f t="shared" si="44"/>
        <v>1 month</v>
      </c>
    </row>
    <row r="1938" spans="1:11" x14ac:dyDescent="0.25">
      <c r="A1938" t="s">
        <v>7</v>
      </c>
      <c r="B1938" s="9" t="s">
        <v>17</v>
      </c>
      <c r="C1938" s="9" t="s">
        <v>11</v>
      </c>
      <c r="D1938" s="9" t="s">
        <v>41</v>
      </c>
      <c r="E1938" s="9" t="s">
        <v>1980</v>
      </c>
      <c r="F1938" s="7">
        <v>45249</v>
      </c>
      <c r="G1938" s="9" t="s">
        <v>34</v>
      </c>
      <c r="H1938" s="10">
        <v>1900</v>
      </c>
      <c r="I1938" s="9">
        <f t="shared" si="42"/>
        <v>11</v>
      </c>
      <c r="J1938" s="30">
        <f t="shared" si="43"/>
        <v>1</v>
      </c>
      <c r="K1938" s="10" t="str">
        <f t="shared" si="44"/>
        <v>1 month</v>
      </c>
    </row>
    <row r="1939" spans="1:11" x14ac:dyDescent="0.25">
      <c r="A1939" t="s">
        <v>7</v>
      </c>
      <c r="B1939" s="9" t="s">
        <v>18</v>
      </c>
      <c r="C1939" s="9" t="s">
        <v>12</v>
      </c>
      <c r="D1939" s="9" t="s">
        <v>12</v>
      </c>
      <c r="E1939" s="9" t="s">
        <v>1981</v>
      </c>
      <c r="F1939" s="7">
        <v>45249</v>
      </c>
      <c r="G1939" s="9" t="s">
        <v>34</v>
      </c>
      <c r="H1939" s="10">
        <v>2500</v>
      </c>
      <c r="I1939" s="9">
        <f t="shared" si="42"/>
        <v>11</v>
      </c>
      <c r="J1939" s="30">
        <f t="shared" si="43"/>
        <v>1</v>
      </c>
      <c r="K1939" s="10" t="str">
        <f t="shared" si="44"/>
        <v>1 month</v>
      </c>
    </row>
    <row r="1940" spans="1:11" x14ac:dyDescent="0.25">
      <c r="A1940" t="s">
        <v>8</v>
      </c>
      <c r="B1940" s="9" t="s">
        <v>16</v>
      </c>
      <c r="C1940" s="9" t="s">
        <v>10</v>
      </c>
      <c r="D1940" s="9" t="s">
        <v>40</v>
      </c>
      <c r="E1940" s="9" t="s">
        <v>1982</v>
      </c>
      <c r="F1940" s="7">
        <v>45257</v>
      </c>
      <c r="G1940" s="9" t="s">
        <v>34</v>
      </c>
      <c r="H1940" s="10">
        <v>3400</v>
      </c>
      <c r="I1940" s="9">
        <f t="shared" si="42"/>
        <v>3</v>
      </c>
      <c r="J1940" s="30">
        <f t="shared" si="43"/>
        <v>1</v>
      </c>
      <c r="K1940" s="10" t="str">
        <f t="shared" si="44"/>
        <v>1 month</v>
      </c>
    </row>
    <row r="1941" spans="1:11" x14ac:dyDescent="0.25">
      <c r="A1941" t="s">
        <v>9</v>
      </c>
      <c r="B1941" s="9" t="s">
        <v>21</v>
      </c>
      <c r="C1941" s="9" t="s">
        <v>15</v>
      </c>
      <c r="D1941" s="9" t="s">
        <v>12</v>
      </c>
      <c r="E1941" s="9" t="s">
        <v>1983</v>
      </c>
      <c r="F1941" s="7">
        <v>45252</v>
      </c>
      <c r="G1941" s="9" t="s">
        <v>34</v>
      </c>
      <c r="H1941" s="10">
        <v>2600</v>
      </c>
      <c r="I1941" s="9">
        <f t="shared" si="42"/>
        <v>8</v>
      </c>
      <c r="J1941" s="30">
        <f t="shared" si="43"/>
        <v>1</v>
      </c>
      <c r="K1941" s="10" t="str">
        <f t="shared" si="44"/>
        <v>1 month</v>
      </c>
    </row>
    <row r="1942" spans="1:11" x14ac:dyDescent="0.25">
      <c r="A1942" t="s">
        <v>9</v>
      </c>
      <c r="B1942" s="9" t="s">
        <v>16</v>
      </c>
      <c r="C1942" s="9" t="s">
        <v>10</v>
      </c>
      <c r="D1942" s="9" t="s">
        <v>40</v>
      </c>
      <c r="E1942" s="9" t="s">
        <v>1984</v>
      </c>
      <c r="F1942" s="7">
        <v>45260</v>
      </c>
      <c r="G1942" s="9" t="s">
        <v>34</v>
      </c>
      <c r="H1942" s="10">
        <v>2500</v>
      </c>
      <c r="I1942" s="9">
        <f t="shared" si="42"/>
        <v>0</v>
      </c>
      <c r="J1942" s="30">
        <f t="shared" si="43"/>
        <v>1</v>
      </c>
      <c r="K1942" s="10" t="str">
        <f t="shared" si="44"/>
        <v>1 month</v>
      </c>
    </row>
    <row r="1943" spans="1:11" x14ac:dyDescent="0.25">
      <c r="A1943" t="s">
        <v>8</v>
      </c>
      <c r="B1943" s="9" t="s">
        <v>20</v>
      </c>
      <c r="C1943" s="9" t="s">
        <v>14</v>
      </c>
      <c r="D1943" s="9" t="s">
        <v>13</v>
      </c>
      <c r="E1943" s="9" t="s">
        <v>1985</v>
      </c>
      <c r="F1943" s="7">
        <v>45256</v>
      </c>
      <c r="G1943" s="9" t="s">
        <v>34</v>
      </c>
      <c r="H1943" s="10">
        <v>3200</v>
      </c>
      <c r="I1943" s="9">
        <f t="shared" si="42"/>
        <v>4</v>
      </c>
      <c r="J1943" s="30">
        <f t="shared" si="43"/>
        <v>1</v>
      </c>
      <c r="K1943" s="10" t="str">
        <f t="shared" si="44"/>
        <v>1 month</v>
      </c>
    </row>
    <row r="1944" spans="1:11" x14ac:dyDescent="0.25">
      <c r="A1944" t="s">
        <v>7</v>
      </c>
      <c r="B1944" s="9" t="s">
        <v>21</v>
      </c>
      <c r="C1944" s="9" t="s">
        <v>15</v>
      </c>
      <c r="D1944" s="9" t="s">
        <v>12</v>
      </c>
      <c r="E1944" s="9" t="s">
        <v>1986</v>
      </c>
      <c r="F1944" s="7">
        <v>45249</v>
      </c>
      <c r="G1944" s="9" t="s">
        <v>34</v>
      </c>
      <c r="H1944" s="10">
        <v>2500</v>
      </c>
      <c r="I1944" s="9">
        <f t="shared" si="42"/>
        <v>11</v>
      </c>
      <c r="J1944" s="30">
        <f t="shared" si="43"/>
        <v>1</v>
      </c>
      <c r="K1944" s="10" t="str">
        <f t="shared" si="44"/>
        <v>1 month</v>
      </c>
    </row>
    <row r="1945" spans="1:11" x14ac:dyDescent="0.25">
      <c r="A1945" t="s">
        <v>9</v>
      </c>
      <c r="B1945" s="9" t="s">
        <v>19</v>
      </c>
      <c r="C1945" s="9" t="s">
        <v>13</v>
      </c>
      <c r="D1945" s="9" t="s">
        <v>13</v>
      </c>
      <c r="E1945" s="9" t="s">
        <v>1987</v>
      </c>
      <c r="F1945" s="7">
        <v>45245</v>
      </c>
      <c r="G1945" s="9" t="s">
        <v>34</v>
      </c>
      <c r="H1945" s="10">
        <v>5500</v>
      </c>
      <c r="I1945" s="9">
        <f t="shared" si="42"/>
        <v>15</v>
      </c>
      <c r="J1945" s="30">
        <f t="shared" si="43"/>
        <v>1</v>
      </c>
      <c r="K1945" s="10" t="str">
        <f t="shared" si="44"/>
        <v>1 month</v>
      </c>
    </row>
    <row r="1946" spans="1:11" x14ac:dyDescent="0.25">
      <c r="A1946" t="s">
        <v>9</v>
      </c>
      <c r="B1946" s="9" t="s">
        <v>21</v>
      </c>
      <c r="C1946" s="9" t="s">
        <v>15</v>
      </c>
      <c r="D1946" s="9" t="s">
        <v>12</v>
      </c>
      <c r="E1946" s="9" t="s">
        <v>1988</v>
      </c>
      <c r="F1946" s="7">
        <v>45234</v>
      </c>
      <c r="G1946" s="9" t="s">
        <v>34</v>
      </c>
      <c r="H1946" s="10">
        <v>1400</v>
      </c>
      <c r="I1946" s="9">
        <f t="shared" si="42"/>
        <v>26</v>
      </c>
      <c r="J1946" s="30">
        <f t="shared" si="43"/>
        <v>1</v>
      </c>
      <c r="K1946" s="10" t="str">
        <f t="shared" si="44"/>
        <v>1 month</v>
      </c>
    </row>
    <row r="1947" spans="1:11" x14ac:dyDescent="0.25">
      <c r="A1947" t="s">
        <v>7</v>
      </c>
      <c r="B1947" s="9" t="s">
        <v>17</v>
      </c>
      <c r="C1947" s="9" t="s">
        <v>11</v>
      </c>
      <c r="D1947" s="9" t="s">
        <v>41</v>
      </c>
      <c r="E1947" s="9" t="s">
        <v>1989</v>
      </c>
      <c r="F1947" s="7">
        <v>45243</v>
      </c>
      <c r="G1947" s="9" t="s">
        <v>34</v>
      </c>
      <c r="H1947" s="10">
        <v>2600</v>
      </c>
      <c r="I1947" s="9">
        <f t="shared" si="42"/>
        <v>17</v>
      </c>
      <c r="J1947" s="30">
        <f t="shared" si="43"/>
        <v>1</v>
      </c>
      <c r="K1947" s="10" t="str">
        <f t="shared" si="44"/>
        <v>1 month</v>
      </c>
    </row>
    <row r="1948" spans="1:11" x14ac:dyDescent="0.25">
      <c r="A1948" t="s">
        <v>9</v>
      </c>
      <c r="B1948" s="9" t="s">
        <v>18</v>
      </c>
      <c r="C1948" s="9" t="s">
        <v>12</v>
      </c>
      <c r="D1948" s="9" t="s">
        <v>12</v>
      </c>
      <c r="E1948" s="9" t="s">
        <v>1990</v>
      </c>
      <c r="F1948" s="7">
        <v>45256</v>
      </c>
      <c r="G1948" s="9" t="s">
        <v>34</v>
      </c>
      <c r="H1948" s="10">
        <v>4600</v>
      </c>
      <c r="I1948" s="9">
        <f t="shared" si="42"/>
        <v>4</v>
      </c>
      <c r="J1948" s="30">
        <f t="shared" si="43"/>
        <v>1</v>
      </c>
      <c r="K1948" s="10" t="str">
        <f t="shared" si="44"/>
        <v>1 month</v>
      </c>
    </row>
    <row r="1949" spans="1:11" x14ac:dyDescent="0.25">
      <c r="A1949" t="s">
        <v>9</v>
      </c>
      <c r="B1949" s="9" t="s">
        <v>1042</v>
      </c>
      <c r="C1949" s="9" t="s">
        <v>1043</v>
      </c>
      <c r="D1949" s="9" t="s">
        <v>1044</v>
      </c>
      <c r="E1949" s="9" t="s">
        <v>1991</v>
      </c>
      <c r="F1949" s="7">
        <v>45245</v>
      </c>
      <c r="G1949" s="9" t="s">
        <v>34</v>
      </c>
      <c r="H1949" s="10">
        <v>4400</v>
      </c>
      <c r="I1949" s="9">
        <f t="shared" si="42"/>
        <v>15</v>
      </c>
      <c r="J1949" s="30">
        <f t="shared" si="43"/>
        <v>1</v>
      </c>
      <c r="K1949" s="10" t="str">
        <f t="shared" si="44"/>
        <v>1 month</v>
      </c>
    </row>
    <row r="1950" spans="1:11" x14ac:dyDescent="0.25">
      <c r="A1950" t="s">
        <v>8</v>
      </c>
      <c r="B1950" s="9" t="s">
        <v>1042</v>
      </c>
      <c r="C1950" s="9" t="s">
        <v>1043</v>
      </c>
      <c r="D1950" s="9" t="s">
        <v>1044</v>
      </c>
      <c r="E1950" s="9" t="s">
        <v>1992</v>
      </c>
      <c r="F1950" s="7">
        <v>45238</v>
      </c>
      <c r="G1950" s="9" t="s">
        <v>34</v>
      </c>
      <c r="H1950" s="10">
        <v>2100</v>
      </c>
      <c r="I1950" s="9">
        <f t="shared" si="42"/>
        <v>22</v>
      </c>
      <c r="J1950" s="30">
        <f t="shared" si="43"/>
        <v>1</v>
      </c>
      <c r="K1950" s="10" t="str">
        <f t="shared" si="44"/>
        <v>1 month</v>
      </c>
    </row>
    <row r="1951" spans="1:11" x14ac:dyDescent="0.25">
      <c r="A1951" t="s">
        <v>8</v>
      </c>
      <c r="B1951" s="9" t="s">
        <v>1042</v>
      </c>
      <c r="C1951" s="9" t="s">
        <v>1043</v>
      </c>
      <c r="D1951" s="9" t="s">
        <v>1044</v>
      </c>
      <c r="E1951" s="9" t="s">
        <v>1993</v>
      </c>
      <c r="F1951" s="7">
        <v>45251</v>
      </c>
      <c r="G1951" s="9" t="s">
        <v>34</v>
      </c>
      <c r="H1951" s="10">
        <v>5400</v>
      </c>
      <c r="I1951" s="9">
        <f t="shared" si="42"/>
        <v>9</v>
      </c>
      <c r="J1951" s="30">
        <f t="shared" si="43"/>
        <v>1</v>
      </c>
      <c r="K1951" s="10" t="str">
        <f t="shared" si="44"/>
        <v>1 month</v>
      </c>
    </row>
    <row r="1952" spans="1:11" x14ac:dyDescent="0.25">
      <c r="A1952" t="s">
        <v>7</v>
      </c>
      <c r="B1952" s="9" t="s">
        <v>20</v>
      </c>
      <c r="C1952" s="9" t="s">
        <v>14</v>
      </c>
      <c r="D1952" s="9" t="s">
        <v>13</v>
      </c>
      <c r="E1952" s="9" t="s">
        <v>1994</v>
      </c>
      <c r="F1952" s="7">
        <v>45251</v>
      </c>
      <c r="G1952" s="9" t="s">
        <v>34</v>
      </c>
      <c r="H1952" s="10">
        <v>1300</v>
      </c>
      <c r="I1952" s="9">
        <f t="shared" si="42"/>
        <v>9</v>
      </c>
      <c r="J1952" s="30">
        <f t="shared" si="43"/>
        <v>1</v>
      </c>
      <c r="K1952" s="10" t="str">
        <f t="shared" si="44"/>
        <v>1 month</v>
      </c>
    </row>
    <row r="1953" spans="1:11" x14ac:dyDescent="0.25">
      <c r="A1953" t="s">
        <v>9</v>
      </c>
      <c r="B1953" s="9" t="s">
        <v>16</v>
      </c>
      <c r="C1953" s="9" t="s">
        <v>10</v>
      </c>
      <c r="D1953" s="9" t="s">
        <v>40</v>
      </c>
      <c r="E1953" s="9" t="s">
        <v>1995</v>
      </c>
      <c r="F1953" s="7">
        <v>45248</v>
      </c>
      <c r="G1953" s="9" t="s">
        <v>34</v>
      </c>
      <c r="H1953" s="10">
        <v>1200</v>
      </c>
      <c r="I1953" s="9">
        <f t="shared" si="42"/>
        <v>12</v>
      </c>
      <c r="J1953" s="30">
        <f t="shared" si="43"/>
        <v>1</v>
      </c>
      <c r="K1953" s="10" t="str">
        <f t="shared" si="44"/>
        <v>1 month</v>
      </c>
    </row>
    <row r="1954" spans="1:11" x14ac:dyDescent="0.25">
      <c r="A1954" t="s">
        <v>7</v>
      </c>
      <c r="B1954" s="9" t="s">
        <v>1042</v>
      </c>
      <c r="C1954" s="9" t="s">
        <v>1043</v>
      </c>
      <c r="D1954" s="9" t="s">
        <v>1044</v>
      </c>
      <c r="E1954" s="9" t="s">
        <v>1996</v>
      </c>
      <c r="F1954" s="7">
        <v>45240</v>
      </c>
      <c r="G1954" s="9" t="s">
        <v>34</v>
      </c>
      <c r="H1954" s="10">
        <v>5800</v>
      </c>
      <c r="I1954" s="9">
        <f t="shared" si="42"/>
        <v>20</v>
      </c>
      <c r="J1954" s="30">
        <f t="shared" si="43"/>
        <v>1</v>
      </c>
      <c r="K1954" s="10" t="str">
        <f t="shared" si="44"/>
        <v>1 month</v>
      </c>
    </row>
    <row r="1955" spans="1:11" x14ac:dyDescent="0.25">
      <c r="A1955" t="s">
        <v>9</v>
      </c>
      <c r="B1955" s="9" t="s">
        <v>21</v>
      </c>
      <c r="C1955" s="9" t="s">
        <v>15</v>
      </c>
      <c r="D1955" s="9" t="s">
        <v>12</v>
      </c>
      <c r="E1955" s="9" t="s">
        <v>1997</v>
      </c>
      <c r="F1955" s="7">
        <v>45256</v>
      </c>
      <c r="G1955" s="9" t="s">
        <v>34</v>
      </c>
      <c r="H1955" s="10">
        <v>1500</v>
      </c>
      <c r="I1955" s="9">
        <f t="shared" si="42"/>
        <v>4</v>
      </c>
      <c r="J1955" s="30">
        <f t="shared" si="43"/>
        <v>1</v>
      </c>
      <c r="K1955" s="10" t="str">
        <f t="shared" si="44"/>
        <v>1 month</v>
      </c>
    </row>
    <row r="1956" spans="1:11" x14ac:dyDescent="0.25">
      <c r="A1956" t="s">
        <v>8</v>
      </c>
      <c r="B1956" s="9" t="s">
        <v>20</v>
      </c>
      <c r="C1956" s="9" t="s">
        <v>14</v>
      </c>
      <c r="D1956" s="9" t="s">
        <v>13</v>
      </c>
      <c r="E1956" s="9" t="s">
        <v>1998</v>
      </c>
      <c r="F1956" s="7">
        <v>45260</v>
      </c>
      <c r="G1956" s="9" t="s">
        <v>34</v>
      </c>
      <c r="H1956" s="10">
        <v>1700</v>
      </c>
      <c r="I1956" s="9">
        <f t="shared" si="42"/>
        <v>0</v>
      </c>
      <c r="J1956" s="30">
        <f t="shared" si="43"/>
        <v>1</v>
      </c>
      <c r="K1956" s="10" t="str">
        <f t="shared" si="44"/>
        <v>1 month</v>
      </c>
    </row>
    <row r="1957" spans="1:11" x14ac:dyDescent="0.25">
      <c r="A1957" t="s">
        <v>7</v>
      </c>
      <c r="B1957" s="9" t="s">
        <v>1042</v>
      </c>
      <c r="C1957" s="9" t="s">
        <v>1043</v>
      </c>
      <c r="D1957" s="9" t="s">
        <v>1044</v>
      </c>
      <c r="E1957" s="9" t="s">
        <v>1999</v>
      </c>
      <c r="F1957" s="7">
        <v>45258</v>
      </c>
      <c r="G1957" s="9" t="s">
        <v>34</v>
      </c>
      <c r="H1957" s="10">
        <v>4400</v>
      </c>
      <c r="I1957" s="9">
        <f t="shared" si="42"/>
        <v>2</v>
      </c>
      <c r="J1957" s="30">
        <f t="shared" si="43"/>
        <v>1</v>
      </c>
      <c r="K1957" s="10" t="str">
        <f t="shared" si="44"/>
        <v>1 month</v>
      </c>
    </row>
    <row r="1958" spans="1:11" x14ac:dyDescent="0.25">
      <c r="A1958" t="s">
        <v>7</v>
      </c>
      <c r="B1958" s="9" t="s">
        <v>16</v>
      </c>
      <c r="C1958" s="9" t="s">
        <v>10</v>
      </c>
      <c r="D1958" s="9" t="s">
        <v>40</v>
      </c>
      <c r="E1958" s="9" t="s">
        <v>2000</v>
      </c>
      <c r="F1958" s="7">
        <v>45243</v>
      </c>
      <c r="G1958" s="9" t="s">
        <v>34</v>
      </c>
      <c r="H1958" s="10">
        <v>2100</v>
      </c>
      <c r="I1958" s="9">
        <f t="shared" si="42"/>
        <v>17</v>
      </c>
      <c r="J1958" s="30">
        <f t="shared" si="43"/>
        <v>1</v>
      </c>
      <c r="K1958" s="10" t="str">
        <f t="shared" si="44"/>
        <v>1 month</v>
      </c>
    </row>
    <row r="1959" spans="1:11" x14ac:dyDescent="0.25">
      <c r="A1959" t="s">
        <v>9</v>
      </c>
      <c r="B1959" s="9" t="s">
        <v>19</v>
      </c>
      <c r="C1959" s="9" t="s">
        <v>13</v>
      </c>
      <c r="D1959" s="9" t="s">
        <v>13</v>
      </c>
      <c r="E1959" s="9" t="s">
        <v>2001</v>
      </c>
      <c r="F1959" s="7">
        <v>45235</v>
      </c>
      <c r="G1959" s="9" t="s">
        <v>34</v>
      </c>
      <c r="H1959" s="10">
        <v>3000</v>
      </c>
      <c r="I1959" s="9">
        <f t="shared" si="42"/>
        <v>25</v>
      </c>
      <c r="J1959" s="30">
        <f t="shared" si="43"/>
        <v>1</v>
      </c>
      <c r="K1959" s="10" t="str">
        <f t="shared" si="44"/>
        <v>1 month</v>
      </c>
    </row>
    <row r="1960" spans="1:11" x14ac:dyDescent="0.25">
      <c r="A1960" t="s">
        <v>7</v>
      </c>
      <c r="B1960" s="9" t="s">
        <v>19</v>
      </c>
      <c r="C1960" s="9" t="s">
        <v>13</v>
      </c>
      <c r="D1960" s="9" t="s">
        <v>13</v>
      </c>
      <c r="E1960" s="9" t="s">
        <v>2002</v>
      </c>
      <c r="F1960" s="7">
        <v>45235</v>
      </c>
      <c r="G1960" s="9" t="s">
        <v>34</v>
      </c>
      <c r="H1960" s="10">
        <v>1700</v>
      </c>
      <c r="I1960" s="9">
        <f t="shared" si="42"/>
        <v>25</v>
      </c>
      <c r="J1960" s="30">
        <f t="shared" si="43"/>
        <v>1</v>
      </c>
      <c r="K1960" s="10" t="str">
        <f t="shared" si="44"/>
        <v>1 month</v>
      </c>
    </row>
    <row r="1961" spans="1:11" x14ac:dyDescent="0.25">
      <c r="A1961" t="s">
        <v>8</v>
      </c>
      <c r="B1961" s="9" t="s">
        <v>18</v>
      </c>
      <c r="C1961" s="9" t="s">
        <v>12</v>
      </c>
      <c r="D1961" s="9" t="s">
        <v>12</v>
      </c>
      <c r="E1961" s="9" t="s">
        <v>2003</v>
      </c>
      <c r="F1961" s="7">
        <v>45232</v>
      </c>
      <c r="G1961" s="9" t="s">
        <v>34</v>
      </c>
      <c r="H1961" s="10">
        <v>2300</v>
      </c>
      <c r="I1961" s="9">
        <f t="shared" si="42"/>
        <v>28</v>
      </c>
      <c r="J1961" s="30">
        <f t="shared" si="43"/>
        <v>1</v>
      </c>
      <c r="K1961" s="10" t="str">
        <f t="shared" si="44"/>
        <v>1 month</v>
      </c>
    </row>
    <row r="1962" spans="1:11" x14ac:dyDescent="0.25">
      <c r="A1962" t="s">
        <v>8</v>
      </c>
      <c r="B1962" s="9" t="s">
        <v>1042</v>
      </c>
      <c r="C1962" s="9" t="s">
        <v>1043</v>
      </c>
      <c r="D1962" s="9" t="s">
        <v>1044</v>
      </c>
      <c r="E1962" s="9" t="s">
        <v>2004</v>
      </c>
      <c r="F1962" s="7">
        <v>45254</v>
      </c>
      <c r="G1962" s="9" t="s">
        <v>34</v>
      </c>
      <c r="H1962" s="10">
        <v>4600</v>
      </c>
      <c r="I1962" s="9">
        <f t="shared" si="42"/>
        <v>6</v>
      </c>
      <c r="J1962" s="30">
        <f t="shared" si="43"/>
        <v>1</v>
      </c>
      <c r="K1962" s="10" t="str">
        <f t="shared" si="44"/>
        <v>1 month</v>
      </c>
    </row>
    <row r="1963" spans="1:11" x14ac:dyDescent="0.25">
      <c r="A1963" t="s">
        <v>8</v>
      </c>
      <c r="B1963" s="9" t="s">
        <v>21</v>
      </c>
      <c r="C1963" s="9" t="s">
        <v>15</v>
      </c>
      <c r="D1963" s="9" t="s">
        <v>12</v>
      </c>
      <c r="E1963" s="9" t="s">
        <v>2005</v>
      </c>
      <c r="F1963" s="7">
        <v>45231</v>
      </c>
      <c r="G1963" s="9" t="s">
        <v>34</v>
      </c>
      <c r="H1963" s="10">
        <v>4900</v>
      </c>
      <c r="I1963" s="9">
        <f t="shared" ref="I1963:I2001" si="45">$B$1-F1963</f>
        <v>29</v>
      </c>
      <c r="J1963" s="30">
        <f t="shared" ref="J1963:J2001" si="46">DATEDIF(F1963,$B$1,"m")+1</f>
        <v>1</v>
      </c>
      <c r="K1963" s="10" t="str">
        <f t="shared" ref="K1963:K2026" si="47">VLOOKUP(J1963,$M$4:$N$10,2,1)</f>
        <v>1 month</v>
      </c>
    </row>
    <row r="1964" spans="1:11" x14ac:dyDescent="0.25">
      <c r="A1964" t="s">
        <v>9</v>
      </c>
      <c r="B1964" s="9" t="s">
        <v>18</v>
      </c>
      <c r="C1964" s="9" t="s">
        <v>12</v>
      </c>
      <c r="D1964" s="9" t="s">
        <v>12</v>
      </c>
      <c r="E1964" s="9" t="s">
        <v>2006</v>
      </c>
      <c r="F1964" s="7">
        <v>45255</v>
      </c>
      <c r="G1964" s="9" t="s">
        <v>34</v>
      </c>
      <c r="H1964" s="10">
        <v>1800</v>
      </c>
      <c r="I1964" s="9">
        <f t="shared" si="45"/>
        <v>5</v>
      </c>
      <c r="J1964" s="30">
        <f t="shared" si="46"/>
        <v>1</v>
      </c>
      <c r="K1964" s="10" t="str">
        <f t="shared" si="47"/>
        <v>1 month</v>
      </c>
    </row>
    <row r="1965" spans="1:11" x14ac:dyDescent="0.25">
      <c r="A1965" t="s">
        <v>7</v>
      </c>
      <c r="B1965" s="9" t="s">
        <v>1042</v>
      </c>
      <c r="C1965" s="9" t="s">
        <v>1043</v>
      </c>
      <c r="D1965" s="9" t="s">
        <v>1044</v>
      </c>
      <c r="E1965" s="9" t="s">
        <v>2007</v>
      </c>
      <c r="F1965" s="7">
        <v>45255</v>
      </c>
      <c r="G1965" s="9" t="s">
        <v>34</v>
      </c>
      <c r="H1965" s="10">
        <v>3400</v>
      </c>
      <c r="I1965" s="9">
        <f t="shared" si="45"/>
        <v>5</v>
      </c>
      <c r="J1965" s="30">
        <f t="shared" si="46"/>
        <v>1</v>
      </c>
      <c r="K1965" s="10" t="str">
        <f t="shared" si="47"/>
        <v>1 month</v>
      </c>
    </row>
    <row r="1966" spans="1:11" x14ac:dyDescent="0.25">
      <c r="A1966" t="s">
        <v>9</v>
      </c>
      <c r="B1966" s="9" t="s">
        <v>21</v>
      </c>
      <c r="C1966" s="9" t="s">
        <v>15</v>
      </c>
      <c r="D1966" s="9" t="s">
        <v>12</v>
      </c>
      <c r="E1966" s="9" t="s">
        <v>2008</v>
      </c>
      <c r="F1966" s="7">
        <v>45247</v>
      </c>
      <c r="G1966" s="9" t="s">
        <v>34</v>
      </c>
      <c r="H1966" s="10">
        <v>4300</v>
      </c>
      <c r="I1966" s="9">
        <f t="shared" si="45"/>
        <v>13</v>
      </c>
      <c r="J1966" s="30">
        <f t="shared" si="46"/>
        <v>1</v>
      </c>
      <c r="K1966" s="10" t="str">
        <f t="shared" si="47"/>
        <v>1 month</v>
      </c>
    </row>
    <row r="1967" spans="1:11" x14ac:dyDescent="0.25">
      <c r="A1967" t="s">
        <v>9</v>
      </c>
      <c r="B1967" s="9" t="s">
        <v>19</v>
      </c>
      <c r="C1967" s="9" t="s">
        <v>13</v>
      </c>
      <c r="D1967" s="9" t="s">
        <v>13</v>
      </c>
      <c r="E1967" s="9" t="s">
        <v>2009</v>
      </c>
      <c r="F1967" s="7">
        <v>45256</v>
      </c>
      <c r="G1967" s="9" t="s">
        <v>34</v>
      </c>
      <c r="H1967" s="10">
        <v>5000</v>
      </c>
      <c r="I1967" s="9">
        <f t="shared" si="45"/>
        <v>4</v>
      </c>
      <c r="J1967" s="30">
        <f t="shared" si="46"/>
        <v>1</v>
      </c>
      <c r="K1967" s="10" t="str">
        <f t="shared" si="47"/>
        <v>1 month</v>
      </c>
    </row>
    <row r="1968" spans="1:11" x14ac:dyDescent="0.25">
      <c r="A1968" t="s">
        <v>9</v>
      </c>
      <c r="B1968" s="9" t="s">
        <v>20</v>
      </c>
      <c r="C1968" s="9" t="s">
        <v>14</v>
      </c>
      <c r="D1968" s="9" t="s">
        <v>13</v>
      </c>
      <c r="E1968" s="9" t="s">
        <v>2010</v>
      </c>
      <c r="F1968" s="7">
        <v>45253</v>
      </c>
      <c r="G1968" s="9" t="s">
        <v>34</v>
      </c>
      <c r="H1968" s="10">
        <v>5200</v>
      </c>
      <c r="I1968" s="9">
        <f t="shared" si="45"/>
        <v>7</v>
      </c>
      <c r="J1968" s="30">
        <f t="shared" si="46"/>
        <v>1</v>
      </c>
      <c r="K1968" s="10" t="str">
        <f t="shared" si="47"/>
        <v>1 month</v>
      </c>
    </row>
    <row r="1969" spans="1:11" x14ac:dyDescent="0.25">
      <c r="A1969" t="s">
        <v>8</v>
      </c>
      <c r="B1969" s="9" t="s">
        <v>20</v>
      </c>
      <c r="C1969" s="9" t="s">
        <v>14</v>
      </c>
      <c r="D1969" s="9" t="s">
        <v>13</v>
      </c>
      <c r="E1969" s="9" t="s">
        <v>2011</v>
      </c>
      <c r="F1969" s="7">
        <v>45244</v>
      </c>
      <c r="G1969" s="9" t="s">
        <v>34</v>
      </c>
      <c r="H1969" s="10">
        <v>4000</v>
      </c>
      <c r="I1969" s="9">
        <f t="shared" si="45"/>
        <v>16</v>
      </c>
      <c r="J1969" s="30">
        <f t="shared" si="46"/>
        <v>1</v>
      </c>
      <c r="K1969" s="10" t="str">
        <f t="shared" si="47"/>
        <v>1 month</v>
      </c>
    </row>
    <row r="1970" spans="1:11" x14ac:dyDescent="0.25">
      <c r="A1970" t="s">
        <v>9</v>
      </c>
      <c r="B1970" s="9" t="s">
        <v>17</v>
      </c>
      <c r="C1970" s="9" t="s">
        <v>11</v>
      </c>
      <c r="D1970" s="9" t="s">
        <v>41</v>
      </c>
      <c r="E1970" s="9" t="s">
        <v>2012</v>
      </c>
      <c r="F1970" s="7">
        <v>45242</v>
      </c>
      <c r="G1970" s="9" t="s">
        <v>34</v>
      </c>
      <c r="H1970" s="10">
        <v>2700</v>
      </c>
      <c r="I1970" s="9">
        <f t="shared" si="45"/>
        <v>18</v>
      </c>
      <c r="J1970" s="30">
        <f t="shared" si="46"/>
        <v>1</v>
      </c>
      <c r="K1970" s="10" t="str">
        <f t="shared" si="47"/>
        <v>1 month</v>
      </c>
    </row>
    <row r="1971" spans="1:11" x14ac:dyDescent="0.25">
      <c r="A1971" t="s">
        <v>8</v>
      </c>
      <c r="B1971" s="9" t="s">
        <v>17</v>
      </c>
      <c r="C1971" s="9" t="s">
        <v>11</v>
      </c>
      <c r="D1971" s="9" t="s">
        <v>41</v>
      </c>
      <c r="E1971" s="9" t="s">
        <v>2013</v>
      </c>
      <c r="F1971" s="7">
        <v>45245</v>
      </c>
      <c r="G1971" s="9" t="s">
        <v>34</v>
      </c>
      <c r="H1971" s="10">
        <v>2800</v>
      </c>
      <c r="I1971" s="9">
        <f t="shared" si="45"/>
        <v>15</v>
      </c>
      <c r="J1971" s="30">
        <f t="shared" si="46"/>
        <v>1</v>
      </c>
      <c r="K1971" s="10" t="str">
        <f t="shared" si="47"/>
        <v>1 month</v>
      </c>
    </row>
    <row r="1972" spans="1:11" x14ac:dyDescent="0.25">
      <c r="A1972" t="s">
        <v>8</v>
      </c>
      <c r="B1972" s="9" t="s">
        <v>20</v>
      </c>
      <c r="C1972" s="9" t="s">
        <v>14</v>
      </c>
      <c r="D1972" s="9" t="s">
        <v>13</v>
      </c>
      <c r="E1972" s="9" t="s">
        <v>2014</v>
      </c>
      <c r="F1972" s="7">
        <v>45233</v>
      </c>
      <c r="G1972" s="9" t="s">
        <v>34</v>
      </c>
      <c r="H1972" s="10">
        <v>5900</v>
      </c>
      <c r="I1972" s="9">
        <f t="shared" si="45"/>
        <v>27</v>
      </c>
      <c r="J1972" s="30">
        <f t="shared" si="46"/>
        <v>1</v>
      </c>
      <c r="K1972" s="10" t="str">
        <f t="shared" si="47"/>
        <v>1 month</v>
      </c>
    </row>
    <row r="1973" spans="1:11" x14ac:dyDescent="0.25">
      <c r="A1973" t="s">
        <v>7</v>
      </c>
      <c r="B1973" s="9" t="s">
        <v>21</v>
      </c>
      <c r="C1973" s="9" t="s">
        <v>15</v>
      </c>
      <c r="D1973" s="9" t="s">
        <v>12</v>
      </c>
      <c r="E1973" s="9" t="s">
        <v>2015</v>
      </c>
      <c r="F1973" s="7">
        <v>45259</v>
      </c>
      <c r="G1973" s="9" t="s">
        <v>34</v>
      </c>
      <c r="H1973" s="10">
        <v>3400</v>
      </c>
      <c r="I1973" s="9">
        <f t="shared" si="45"/>
        <v>1</v>
      </c>
      <c r="J1973" s="30">
        <f t="shared" si="46"/>
        <v>1</v>
      </c>
      <c r="K1973" s="10" t="str">
        <f t="shared" si="47"/>
        <v>1 month</v>
      </c>
    </row>
    <row r="1974" spans="1:11" x14ac:dyDescent="0.25">
      <c r="A1974" t="s">
        <v>8</v>
      </c>
      <c r="B1974" s="9" t="s">
        <v>21</v>
      </c>
      <c r="C1974" s="9" t="s">
        <v>15</v>
      </c>
      <c r="D1974" s="9" t="s">
        <v>12</v>
      </c>
      <c r="E1974" s="9" t="s">
        <v>2016</v>
      </c>
      <c r="F1974" s="7">
        <v>45239</v>
      </c>
      <c r="G1974" s="9" t="s">
        <v>34</v>
      </c>
      <c r="H1974" s="10">
        <v>1400</v>
      </c>
      <c r="I1974" s="9">
        <f t="shared" si="45"/>
        <v>21</v>
      </c>
      <c r="J1974" s="30">
        <f t="shared" si="46"/>
        <v>1</v>
      </c>
      <c r="K1974" s="10" t="str">
        <f t="shared" si="47"/>
        <v>1 month</v>
      </c>
    </row>
    <row r="1975" spans="1:11" x14ac:dyDescent="0.25">
      <c r="A1975" t="s">
        <v>8</v>
      </c>
      <c r="B1975" s="9" t="s">
        <v>20</v>
      </c>
      <c r="C1975" s="9" t="s">
        <v>14</v>
      </c>
      <c r="D1975" s="9" t="s">
        <v>13</v>
      </c>
      <c r="E1975" s="9" t="s">
        <v>2017</v>
      </c>
      <c r="F1975" s="7">
        <v>45249</v>
      </c>
      <c r="G1975" s="9" t="s">
        <v>34</v>
      </c>
      <c r="H1975" s="10">
        <v>2200</v>
      </c>
      <c r="I1975" s="9">
        <f t="shared" si="45"/>
        <v>11</v>
      </c>
      <c r="J1975" s="30">
        <f t="shared" si="46"/>
        <v>1</v>
      </c>
      <c r="K1975" s="10" t="str">
        <f t="shared" si="47"/>
        <v>1 month</v>
      </c>
    </row>
    <row r="1976" spans="1:11" x14ac:dyDescent="0.25">
      <c r="A1976" t="s">
        <v>8</v>
      </c>
      <c r="B1976" s="9" t="s">
        <v>17</v>
      </c>
      <c r="C1976" s="9" t="s">
        <v>11</v>
      </c>
      <c r="D1976" s="9" t="s">
        <v>41</v>
      </c>
      <c r="E1976" s="9" t="s">
        <v>2018</v>
      </c>
      <c r="F1976" s="7">
        <v>45243</v>
      </c>
      <c r="G1976" s="9" t="s">
        <v>34</v>
      </c>
      <c r="H1976" s="10">
        <v>5400</v>
      </c>
      <c r="I1976" s="9">
        <f t="shared" si="45"/>
        <v>17</v>
      </c>
      <c r="J1976" s="30">
        <f t="shared" si="46"/>
        <v>1</v>
      </c>
      <c r="K1976" s="10" t="str">
        <f t="shared" si="47"/>
        <v>1 month</v>
      </c>
    </row>
    <row r="1977" spans="1:11" x14ac:dyDescent="0.25">
      <c r="A1977" t="s">
        <v>9</v>
      </c>
      <c r="B1977" s="9" t="s">
        <v>20</v>
      </c>
      <c r="C1977" s="9" t="s">
        <v>14</v>
      </c>
      <c r="D1977" s="9" t="s">
        <v>13</v>
      </c>
      <c r="E1977" s="9" t="s">
        <v>2019</v>
      </c>
      <c r="F1977" s="7">
        <v>45243</v>
      </c>
      <c r="G1977" s="9" t="s">
        <v>34</v>
      </c>
      <c r="H1977" s="10">
        <v>5900</v>
      </c>
      <c r="I1977" s="9">
        <f t="shared" si="45"/>
        <v>17</v>
      </c>
      <c r="J1977" s="30">
        <f t="shared" si="46"/>
        <v>1</v>
      </c>
      <c r="K1977" s="10" t="str">
        <f t="shared" si="47"/>
        <v>1 month</v>
      </c>
    </row>
    <row r="1978" spans="1:11" x14ac:dyDescent="0.25">
      <c r="A1978" t="s">
        <v>7</v>
      </c>
      <c r="B1978" s="9" t="s">
        <v>20</v>
      </c>
      <c r="C1978" s="9" t="s">
        <v>14</v>
      </c>
      <c r="D1978" s="9" t="s">
        <v>13</v>
      </c>
      <c r="E1978" s="9" t="s">
        <v>2020</v>
      </c>
      <c r="F1978" s="7">
        <v>45249</v>
      </c>
      <c r="G1978" s="9" t="s">
        <v>34</v>
      </c>
      <c r="H1978" s="10">
        <v>4100</v>
      </c>
      <c r="I1978" s="9">
        <f t="shared" si="45"/>
        <v>11</v>
      </c>
      <c r="J1978" s="30">
        <f t="shared" si="46"/>
        <v>1</v>
      </c>
      <c r="K1978" s="10" t="str">
        <f t="shared" si="47"/>
        <v>1 month</v>
      </c>
    </row>
    <row r="1979" spans="1:11" x14ac:dyDescent="0.25">
      <c r="A1979" t="s">
        <v>8</v>
      </c>
      <c r="B1979" s="9" t="s">
        <v>17</v>
      </c>
      <c r="C1979" s="9" t="s">
        <v>11</v>
      </c>
      <c r="D1979" s="9" t="s">
        <v>41</v>
      </c>
      <c r="E1979" s="9" t="s">
        <v>2021</v>
      </c>
      <c r="F1979" s="7">
        <v>45258</v>
      </c>
      <c r="G1979" s="9" t="s">
        <v>34</v>
      </c>
      <c r="H1979" s="10">
        <v>2000</v>
      </c>
      <c r="I1979" s="9">
        <f t="shared" si="45"/>
        <v>2</v>
      </c>
      <c r="J1979" s="30">
        <f t="shared" si="46"/>
        <v>1</v>
      </c>
      <c r="K1979" s="10" t="str">
        <f t="shared" si="47"/>
        <v>1 month</v>
      </c>
    </row>
    <row r="1980" spans="1:11" x14ac:dyDescent="0.25">
      <c r="A1980" t="s">
        <v>7</v>
      </c>
      <c r="B1980" s="9" t="s">
        <v>16</v>
      </c>
      <c r="C1980" s="9" t="s">
        <v>10</v>
      </c>
      <c r="D1980" s="9" t="s">
        <v>40</v>
      </c>
      <c r="E1980" s="9" t="s">
        <v>2022</v>
      </c>
      <c r="F1980" s="7">
        <v>45254</v>
      </c>
      <c r="G1980" s="9" t="s">
        <v>34</v>
      </c>
      <c r="H1980" s="10">
        <v>5900</v>
      </c>
      <c r="I1980" s="9">
        <f t="shared" si="45"/>
        <v>6</v>
      </c>
      <c r="J1980" s="30">
        <f t="shared" si="46"/>
        <v>1</v>
      </c>
      <c r="K1980" s="10" t="str">
        <f t="shared" si="47"/>
        <v>1 month</v>
      </c>
    </row>
    <row r="1981" spans="1:11" x14ac:dyDescent="0.25">
      <c r="A1981" t="s">
        <v>7</v>
      </c>
      <c r="B1981" s="9" t="s">
        <v>1042</v>
      </c>
      <c r="C1981" s="9" t="s">
        <v>1043</v>
      </c>
      <c r="D1981" s="9" t="s">
        <v>1044</v>
      </c>
      <c r="E1981" s="9" t="s">
        <v>2023</v>
      </c>
      <c r="F1981" s="7">
        <v>45252</v>
      </c>
      <c r="G1981" s="9" t="s">
        <v>34</v>
      </c>
      <c r="H1981" s="10">
        <v>3700</v>
      </c>
      <c r="I1981" s="9">
        <f t="shared" si="45"/>
        <v>8</v>
      </c>
      <c r="J1981" s="30">
        <f t="shared" si="46"/>
        <v>1</v>
      </c>
      <c r="K1981" s="10" t="str">
        <f t="shared" si="47"/>
        <v>1 month</v>
      </c>
    </row>
    <row r="1982" spans="1:11" x14ac:dyDescent="0.25">
      <c r="A1982" t="s">
        <v>9</v>
      </c>
      <c r="B1982" s="9" t="s">
        <v>20</v>
      </c>
      <c r="C1982" s="9" t="s">
        <v>14</v>
      </c>
      <c r="D1982" s="9" t="s">
        <v>13</v>
      </c>
      <c r="E1982" s="9" t="s">
        <v>2024</v>
      </c>
      <c r="F1982" s="7">
        <v>45232</v>
      </c>
      <c r="G1982" s="9" t="s">
        <v>34</v>
      </c>
      <c r="H1982" s="10">
        <v>3500</v>
      </c>
      <c r="I1982" s="9">
        <f t="shared" si="45"/>
        <v>28</v>
      </c>
      <c r="J1982" s="30">
        <f t="shared" si="46"/>
        <v>1</v>
      </c>
      <c r="K1982" s="10" t="str">
        <f t="shared" si="47"/>
        <v>1 month</v>
      </c>
    </row>
    <row r="1983" spans="1:11" x14ac:dyDescent="0.25">
      <c r="A1983" t="s">
        <v>9</v>
      </c>
      <c r="B1983" s="9" t="s">
        <v>17</v>
      </c>
      <c r="C1983" s="9" t="s">
        <v>11</v>
      </c>
      <c r="D1983" s="9" t="s">
        <v>41</v>
      </c>
      <c r="E1983" s="9" t="s">
        <v>2025</v>
      </c>
      <c r="F1983" s="7">
        <v>45246</v>
      </c>
      <c r="G1983" s="9" t="s">
        <v>34</v>
      </c>
      <c r="H1983" s="10">
        <v>5200</v>
      </c>
      <c r="I1983" s="9">
        <f t="shared" si="45"/>
        <v>14</v>
      </c>
      <c r="J1983" s="30">
        <f t="shared" si="46"/>
        <v>1</v>
      </c>
      <c r="K1983" s="10" t="str">
        <f t="shared" si="47"/>
        <v>1 month</v>
      </c>
    </row>
    <row r="1984" spans="1:11" x14ac:dyDescent="0.25">
      <c r="A1984" t="s">
        <v>7</v>
      </c>
      <c r="B1984" s="9" t="s">
        <v>20</v>
      </c>
      <c r="C1984" s="9" t="s">
        <v>14</v>
      </c>
      <c r="D1984" s="9" t="s">
        <v>13</v>
      </c>
      <c r="E1984" s="9" t="s">
        <v>2026</v>
      </c>
      <c r="F1984" s="7">
        <v>45231</v>
      </c>
      <c r="G1984" s="9" t="s">
        <v>34</v>
      </c>
      <c r="H1984" s="10">
        <v>5100</v>
      </c>
      <c r="I1984" s="9">
        <f t="shared" si="45"/>
        <v>29</v>
      </c>
      <c r="J1984" s="30">
        <f t="shared" si="46"/>
        <v>1</v>
      </c>
      <c r="K1984" s="10" t="str">
        <f t="shared" si="47"/>
        <v>1 month</v>
      </c>
    </row>
    <row r="1985" spans="1:11" x14ac:dyDescent="0.25">
      <c r="A1985" t="s">
        <v>7</v>
      </c>
      <c r="B1985" s="9" t="s">
        <v>17</v>
      </c>
      <c r="C1985" s="9" t="s">
        <v>11</v>
      </c>
      <c r="D1985" s="9" t="s">
        <v>41</v>
      </c>
      <c r="E1985" s="9" t="s">
        <v>2027</v>
      </c>
      <c r="F1985" s="7">
        <v>45240</v>
      </c>
      <c r="G1985" s="9" t="s">
        <v>34</v>
      </c>
      <c r="H1985" s="10">
        <v>4400</v>
      </c>
      <c r="I1985" s="9">
        <f t="shared" si="45"/>
        <v>20</v>
      </c>
      <c r="J1985" s="30">
        <f t="shared" si="46"/>
        <v>1</v>
      </c>
      <c r="K1985" s="10" t="str">
        <f t="shared" si="47"/>
        <v>1 month</v>
      </c>
    </row>
    <row r="1986" spans="1:11" x14ac:dyDescent="0.25">
      <c r="A1986" t="s">
        <v>8</v>
      </c>
      <c r="B1986" s="9" t="s">
        <v>17</v>
      </c>
      <c r="C1986" s="9" t="s">
        <v>11</v>
      </c>
      <c r="D1986" s="9" t="s">
        <v>41</v>
      </c>
      <c r="E1986" s="9" t="s">
        <v>2028</v>
      </c>
      <c r="F1986" s="7">
        <v>45257</v>
      </c>
      <c r="G1986" s="9" t="s">
        <v>34</v>
      </c>
      <c r="H1986" s="10">
        <v>3300</v>
      </c>
      <c r="I1986" s="9">
        <f t="shared" si="45"/>
        <v>3</v>
      </c>
      <c r="J1986" s="30">
        <f t="shared" si="46"/>
        <v>1</v>
      </c>
      <c r="K1986" s="10" t="str">
        <f t="shared" si="47"/>
        <v>1 month</v>
      </c>
    </row>
    <row r="1987" spans="1:11" x14ac:dyDescent="0.25">
      <c r="A1987" t="s">
        <v>8</v>
      </c>
      <c r="B1987" s="9" t="s">
        <v>16</v>
      </c>
      <c r="C1987" s="9" t="s">
        <v>10</v>
      </c>
      <c r="D1987" s="9" t="s">
        <v>40</v>
      </c>
      <c r="E1987" s="9" t="s">
        <v>2029</v>
      </c>
      <c r="F1987" s="7">
        <v>45255</v>
      </c>
      <c r="G1987" s="9" t="s">
        <v>34</v>
      </c>
      <c r="H1987" s="10">
        <v>3800</v>
      </c>
      <c r="I1987" s="9">
        <f t="shared" si="45"/>
        <v>5</v>
      </c>
      <c r="J1987" s="30">
        <f t="shared" si="46"/>
        <v>1</v>
      </c>
      <c r="K1987" s="10" t="str">
        <f t="shared" si="47"/>
        <v>1 month</v>
      </c>
    </row>
    <row r="1988" spans="1:11" x14ac:dyDescent="0.25">
      <c r="A1988" t="s">
        <v>9</v>
      </c>
      <c r="B1988" s="9" t="s">
        <v>20</v>
      </c>
      <c r="C1988" s="9" t="s">
        <v>14</v>
      </c>
      <c r="D1988" s="9" t="s">
        <v>13</v>
      </c>
      <c r="E1988" s="9" t="s">
        <v>2030</v>
      </c>
      <c r="F1988" s="7">
        <v>45246</v>
      </c>
      <c r="G1988" s="9" t="s">
        <v>34</v>
      </c>
      <c r="H1988" s="10">
        <v>2000</v>
      </c>
      <c r="I1988" s="9">
        <f t="shared" si="45"/>
        <v>14</v>
      </c>
      <c r="J1988" s="30">
        <f t="shared" si="46"/>
        <v>1</v>
      </c>
      <c r="K1988" s="10" t="str">
        <f t="shared" si="47"/>
        <v>1 month</v>
      </c>
    </row>
    <row r="1989" spans="1:11" x14ac:dyDescent="0.25">
      <c r="A1989" t="s">
        <v>7</v>
      </c>
      <c r="B1989" s="9" t="s">
        <v>19</v>
      </c>
      <c r="C1989" s="9" t="s">
        <v>13</v>
      </c>
      <c r="D1989" s="9" t="s">
        <v>13</v>
      </c>
      <c r="E1989" s="9" t="s">
        <v>2031</v>
      </c>
      <c r="F1989" s="7">
        <v>45246</v>
      </c>
      <c r="G1989" s="9" t="s">
        <v>34</v>
      </c>
      <c r="H1989" s="10">
        <v>3000</v>
      </c>
      <c r="I1989" s="9">
        <f t="shared" si="45"/>
        <v>14</v>
      </c>
      <c r="J1989" s="30">
        <f t="shared" si="46"/>
        <v>1</v>
      </c>
      <c r="K1989" s="10" t="str">
        <f t="shared" si="47"/>
        <v>1 month</v>
      </c>
    </row>
    <row r="1990" spans="1:11" x14ac:dyDescent="0.25">
      <c r="A1990" t="s">
        <v>7</v>
      </c>
      <c r="B1990" s="9" t="s">
        <v>19</v>
      </c>
      <c r="C1990" s="9" t="s">
        <v>13</v>
      </c>
      <c r="D1990" s="9" t="s">
        <v>13</v>
      </c>
      <c r="E1990" s="9" t="s">
        <v>2032</v>
      </c>
      <c r="F1990" s="7">
        <v>45257</v>
      </c>
      <c r="G1990" s="9" t="s">
        <v>34</v>
      </c>
      <c r="H1990" s="10">
        <v>5400</v>
      </c>
      <c r="I1990" s="9">
        <f t="shared" si="45"/>
        <v>3</v>
      </c>
      <c r="J1990" s="30">
        <f t="shared" si="46"/>
        <v>1</v>
      </c>
      <c r="K1990" s="10" t="str">
        <f t="shared" si="47"/>
        <v>1 month</v>
      </c>
    </row>
    <row r="1991" spans="1:11" x14ac:dyDescent="0.25">
      <c r="A1991" t="s">
        <v>9</v>
      </c>
      <c r="B1991" s="9" t="s">
        <v>18</v>
      </c>
      <c r="C1991" s="9" t="s">
        <v>12</v>
      </c>
      <c r="D1991" s="9" t="s">
        <v>12</v>
      </c>
      <c r="E1991" s="9" t="s">
        <v>2033</v>
      </c>
      <c r="F1991" s="7">
        <v>45245</v>
      </c>
      <c r="G1991" s="9" t="s">
        <v>34</v>
      </c>
      <c r="H1991" s="10">
        <v>2800</v>
      </c>
      <c r="I1991" s="9">
        <f t="shared" si="45"/>
        <v>15</v>
      </c>
      <c r="J1991" s="30">
        <f t="shared" si="46"/>
        <v>1</v>
      </c>
      <c r="K1991" s="10" t="str">
        <f t="shared" si="47"/>
        <v>1 month</v>
      </c>
    </row>
    <row r="1992" spans="1:11" x14ac:dyDescent="0.25">
      <c r="A1992" t="s">
        <v>7</v>
      </c>
      <c r="B1992" s="9" t="s">
        <v>21</v>
      </c>
      <c r="C1992" s="9" t="s">
        <v>15</v>
      </c>
      <c r="D1992" s="9" t="s">
        <v>12</v>
      </c>
      <c r="E1992" s="9" t="s">
        <v>2034</v>
      </c>
      <c r="F1992" s="7">
        <v>45243</v>
      </c>
      <c r="G1992" s="9" t="s">
        <v>34</v>
      </c>
      <c r="H1992" s="10">
        <v>3400</v>
      </c>
      <c r="I1992" s="9">
        <f t="shared" si="45"/>
        <v>17</v>
      </c>
      <c r="J1992" s="30">
        <f t="shared" si="46"/>
        <v>1</v>
      </c>
      <c r="K1992" s="10" t="str">
        <f t="shared" si="47"/>
        <v>1 month</v>
      </c>
    </row>
    <row r="1993" spans="1:11" x14ac:dyDescent="0.25">
      <c r="A1993" t="s">
        <v>8</v>
      </c>
      <c r="B1993" s="9" t="s">
        <v>1042</v>
      </c>
      <c r="C1993" s="9" t="s">
        <v>1043</v>
      </c>
      <c r="D1993" s="9" t="s">
        <v>1044</v>
      </c>
      <c r="E1993" s="9" t="s">
        <v>2035</v>
      </c>
      <c r="F1993" s="7">
        <v>45257</v>
      </c>
      <c r="G1993" s="9" t="s">
        <v>34</v>
      </c>
      <c r="H1993" s="10">
        <v>4700</v>
      </c>
      <c r="I1993" s="9">
        <f t="shared" si="45"/>
        <v>3</v>
      </c>
      <c r="J1993" s="30">
        <f t="shared" si="46"/>
        <v>1</v>
      </c>
      <c r="K1993" s="10" t="str">
        <f t="shared" si="47"/>
        <v>1 month</v>
      </c>
    </row>
    <row r="1994" spans="1:11" x14ac:dyDescent="0.25">
      <c r="A1994" t="s">
        <v>8</v>
      </c>
      <c r="B1994" s="9" t="s">
        <v>21</v>
      </c>
      <c r="C1994" s="9" t="s">
        <v>15</v>
      </c>
      <c r="D1994" s="9" t="s">
        <v>12</v>
      </c>
      <c r="E1994" s="9" t="s">
        <v>2036</v>
      </c>
      <c r="F1994" s="7">
        <v>45232</v>
      </c>
      <c r="G1994" s="9" t="s">
        <v>34</v>
      </c>
      <c r="H1994" s="10">
        <v>3400</v>
      </c>
      <c r="I1994" s="9">
        <f t="shared" si="45"/>
        <v>28</v>
      </c>
      <c r="J1994" s="30">
        <f t="shared" si="46"/>
        <v>1</v>
      </c>
      <c r="K1994" s="10" t="str">
        <f t="shared" si="47"/>
        <v>1 month</v>
      </c>
    </row>
    <row r="1995" spans="1:11" x14ac:dyDescent="0.25">
      <c r="A1995" t="s">
        <v>8</v>
      </c>
      <c r="B1995" s="9" t="s">
        <v>1042</v>
      </c>
      <c r="C1995" s="9" t="s">
        <v>1043</v>
      </c>
      <c r="D1995" s="9" t="s">
        <v>1044</v>
      </c>
      <c r="E1995" s="9" t="s">
        <v>2037</v>
      </c>
      <c r="F1995" s="7">
        <v>45250</v>
      </c>
      <c r="G1995" s="9" t="s">
        <v>34</v>
      </c>
      <c r="H1995" s="10">
        <v>2800</v>
      </c>
      <c r="I1995" s="9">
        <f t="shared" si="45"/>
        <v>10</v>
      </c>
      <c r="J1995" s="30">
        <f t="shared" si="46"/>
        <v>1</v>
      </c>
      <c r="K1995" s="10" t="str">
        <f t="shared" si="47"/>
        <v>1 month</v>
      </c>
    </row>
    <row r="1996" spans="1:11" x14ac:dyDescent="0.25">
      <c r="A1996" t="s">
        <v>9</v>
      </c>
      <c r="B1996" s="9" t="s">
        <v>17</v>
      </c>
      <c r="C1996" s="9" t="s">
        <v>11</v>
      </c>
      <c r="D1996" s="9" t="s">
        <v>41</v>
      </c>
      <c r="E1996" s="9" t="s">
        <v>2038</v>
      </c>
      <c r="F1996" s="7">
        <v>45249</v>
      </c>
      <c r="G1996" s="9" t="s">
        <v>34</v>
      </c>
      <c r="H1996" s="10">
        <v>4100</v>
      </c>
      <c r="I1996" s="9">
        <f t="shared" si="45"/>
        <v>11</v>
      </c>
      <c r="J1996" s="30">
        <f t="shared" si="46"/>
        <v>1</v>
      </c>
      <c r="K1996" s="10" t="str">
        <f t="shared" si="47"/>
        <v>1 month</v>
      </c>
    </row>
    <row r="1997" spans="1:11" x14ac:dyDescent="0.25">
      <c r="A1997" t="s">
        <v>7</v>
      </c>
      <c r="B1997" s="9" t="s">
        <v>1042</v>
      </c>
      <c r="C1997" s="9" t="s">
        <v>1043</v>
      </c>
      <c r="D1997" s="9" t="s">
        <v>1044</v>
      </c>
      <c r="E1997" s="9" t="s">
        <v>2039</v>
      </c>
      <c r="F1997" s="7">
        <v>45235</v>
      </c>
      <c r="G1997" s="9" t="s">
        <v>34</v>
      </c>
      <c r="H1997" s="10">
        <v>3300</v>
      </c>
      <c r="I1997" s="9">
        <f t="shared" si="45"/>
        <v>25</v>
      </c>
      <c r="J1997" s="30">
        <f t="shared" si="46"/>
        <v>1</v>
      </c>
      <c r="K1997" s="10" t="str">
        <f t="shared" si="47"/>
        <v>1 month</v>
      </c>
    </row>
    <row r="1998" spans="1:11" x14ac:dyDescent="0.25">
      <c r="A1998" t="s">
        <v>9</v>
      </c>
      <c r="B1998" s="9" t="s">
        <v>19</v>
      </c>
      <c r="C1998" s="9" t="s">
        <v>13</v>
      </c>
      <c r="D1998" s="9" t="s">
        <v>13</v>
      </c>
      <c r="E1998" s="9" t="s">
        <v>2040</v>
      </c>
      <c r="F1998" s="7">
        <v>45247</v>
      </c>
      <c r="G1998" s="9" t="s">
        <v>34</v>
      </c>
      <c r="H1998" s="10">
        <v>3800</v>
      </c>
      <c r="I1998" s="9">
        <f t="shared" si="45"/>
        <v>13</v>
      </c>
      <c r="J1998" s="30">
        <f t="shared" si="46"/>
        <v>1</v>
      </c>
      <c r="K1998" s="10" t="str">
        <f t="shared" si="47"/>
        <v>1 month</v>
      </c>
    </row>
    <row r="1999" spans="1:11" x14ac:dyDescent="0.25">
      <c r="A1999" t="s">
        <v>8</v>
      </c>
      <c r="B1999" s="9" t="s">
        <v>1042</v>
      </c>
      <c r="C1999" s="9" t="s">
        <v>1043</v>
      </c>
      <c r="D1999" s="9" t="s">
        <v>1044</v>
      </c>
      <c r="E1999" s="9" t="s">
        <v>2041</v>
      </c>
      <c r="F1999" s="7">
        <v>45235</v>
      </c>
      <c r="G1999" s="9" t="s">
        <v>34</v>
      </c>
      <c r="H1999" s="10">
        <v>4500</v>
      </c>
      <c r="I1999" s="9">
        <f t="shared" si="45"/>
        <v>25</v>
      </c>
      <c r="J1999" s="30">
        <f t="shared" si="46"/>
        <v>1</v>
      </c>
      <c r="K1999" s="10" t="str">
        <f t="shared" si="47"/>
        <v>1 month</v>
      </c>
    </row>
    <row r="2000" spans="1:11" x14ac:dyDescent="0.25">
      <c r="A2000" t="s">
        <v>7</v>
      </c>
      <c r="B2000" s="9" t="s">
        <v>21</v>
      </c>
      <c r="C2000" s="9" t="s">
        <v>15</v>
      </c>
      <c r="D2000" s="9" t="s">
        <v>12</v>
      </c>
      <c r="E2000" s="9" t="s">
        <v>2042</v>
      </c>
      <c r="F2000" s="7">
        <v>45242</v>
      </c>
      <c r="G2000" s="9" t="s">
        <v>34</v>
      </c>
      <c r="H2000" s="10">
        <v>3100</v>
      </c>
      <c r="I2000" s="9">
        <f t="shared" si="45"/>
        <v>18</v>
      </c>
      <c r="J2000" s="30">
        <f t="shared" si="46"/>
        <v>1</v>
      </c>
      <c r="K2000" s="10" t="str">
        <f t="shared" si="47"/>
        <v>1 month</v>
      </c>
    </row>
    <row r="2001" spans="1:11" x14ac:dyDescent="0.25">
      <c r="A2001" t="s">
        <v>8</v>
      </c>
      <c r="B2001" s="9" t="s">
        <v>1042</v>
      </c>
      <c r="C2001" s="9" t="s">
        <v>1043</v>
      </c>
      <c r="D2001" s="9" t="s">
        <v>1044</v>
      </c>
      <c r="E2001" s="9" t="s">
        <v>2043</v>
      </c>
      <c r="F2001" s="7">
        <v>45233</v>
      </c>
      <c r="G2001" s="9" t="s">
        <v>34</v>
      </c>
      <c r="H2001" s="10">
        <v>2200</v>
      </c>
      <c r="I2001" s="9">
        <f t="shared" si="45"/>
        <v>27</v>
      </c>
      <c r="J2001" s="30">
        <f t="shared" si="46"/>
        <v>1</v>
      </c>
      <c r="K2001" s="10" t="str">
        <f t="shared" si="47"/>
        <v>1 month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B1712-0810-46A9-9B4B-E6D7B0215269}">
  <dimension ref="A1:N1002"/>
  <sheetViews>
    <sheetView tabSelected="1" workbookViewId="0">
      <pane ySplit="3" topLeftCell="A994" activePane="bottomLeft" state="frozen"/>
      <selection pane="bottomLeft" activeCell="I995" sqref="I4:K1002"/>
    </sheetView>
  </sheetViews>
  <sheetFormatPr defaultRowHeight="15" x14ac:dyDescent="0.25"/>
  <cols>
    <col min="1" max="1" width="13.42578125" customWidth="1"/>
    <col min="2" max="2" width="14.7109375" customWidth="1"/>
    <col min="3" max="3" width="11.140625" bestFit="1" customWidth="1"/>
    <col min="4" max="4" width="9.5703125" bestFit="1" customWidth="1"/>
    <col min="5" max="5" width="10.42578125" bestFit="1" customWidth="1"/>
    <col min="6" max="6" width="15.28515625" bestFit="1" customWidth="1"/>
    <col min="7" max="7" width="4.85546875" bestFit="1" customWidth="1"/>
    <col min="8" max="8" width="8.7109375" bestFit="1" customWidth="1"/>
    <col min="9" max="9" width="10.7109375" bestFit="1" customWidth="1"/>
    <col min="10" max="10" width="12.140625" bestFit="1" customWidth="1"/>
    <col min="11" max="11" width="14.42578125" bestFit="1" customWidth="1"/>
    <col min="13" max="13" width="10.7109375" bestFit="1" customWidth="1"/>
    <col min="14" max="14" width="12.85546875" bestFit="1" customWidth="1"/>
  </cols>
  <sheetData>
    <row r="1" spans="1:14" ht="18.75" x14ac:dyDescent="0.3">
      <c r="A1" t="s">
        <v>22</v>
      </c>
      <c r="B1" s="11">
        <v>45230</v>
      </c>
    </row>
    <row r="2" spans="1:14" ht="15.75" thickBot="1" x14ac:dyDescent="0.3">
      <c r="I2" s="37" t="s">
        <v>23</v>
      </c>
      <c r="J2" s="37"/>
      <c r="K2" s="37"/>
    </row>
    <row r="3" spans="1:14" x14ac:dyDescent="0.25">
      <c r="A3" t="s">
        <v>0</v>
      </c>
      <c r="B3" t="s">
        <v>1</v>
      </c>
      <c r="C3" t="s">
        <v>2</v>
      </c>
      <c r="D3" t="s">
        <v>39</v>
      </c>
      <c r="E3" t="s">
        <v>3</v>
      </c>
      <c r="F3" t="s">
        <v>4</v>
      </c>
      <c r="G3" t="s">
        <v>5</v>
      </c>
      <c r="H3" t="s">
        <v>6</v>
      </c>
      <c r="I3" s="13" t="s">
        <v>24</v>
      </c>
      <c r="J3" s="13" t="s">
        <v>25</v>
      </c>
      <c r="K3" s="13" t="s">
        <v>26</v>
      </c>
      <c r="M3" s="31" t="s">
        <v>2044</v>
      </c>
      <c r="N3" s="32" t="s">
        <v>2045</v>
      </c>
    </row>
    <row r="4" spans="1:14" x14ac:dyDescent="0.25">
      <c r="A4" t="s">
        <v>9</v>
      </c>
      <c r="B4" t="s">
        <v>20</v>
      </c>
      <c r="C4" t="s">
        <v>14</v>
      </c>
      <c r="D4" t="s">
        <v>13</v>
      </c>
      <c r="E4" t="s">
        <v>42</v>
      </c>
      <c r="F4" s="7">
        <v>45204</v>
      </c>
      <c r="G4" t="s">
        <v>34</v>
      </c>
      <c r="H4" s="8">
        <v>5200</v>
      </c>
      <c r="I4" s="9"/>
      <c r="J4" s="38"/>
      <c r="K4" s="8"/>
      <c r="M4" s="33">
        <v>1</v>
      </c>
      <c r="N4" s="34" t="s">
        <v>27</v>
      </c>
    </row>
    <row r="5" spans="1:14" x14ac:dyDescent="0.25">
      <c r="A5" t="s">
        <v>8</v>
      </c>
      <c r="B5" t="s">
        <v>19</v>
      </c>
      <c r="C5" t="s">
        <v>13</v>
      </c>
      <c r="D5" t="s">
        <v>13</v>
      </c>
      <c r="E5" t="s">
        <v>43</v>
      </c>
      <c r="F5" s="7">
        <v>45147</v>
      </c>
      <c r="G5" t="s">
        <v>34</v>
      </c>
      <c r="H5" s="8">
        <v>1500</v>
      </c>
      <c r="I5" s="9"/>
      <c r="J5" s="38"/>
      <c r="K5" s="8"/>
      <c r="M5" s="33">
        <v>2</v>
      </c>
      <c r="N5" s="34" t="s">
        <v>28</v>
      </c>
    </row>
    <row r="6" spans="1:14" x14ac:dyDescent="0.25">
      <c r="A6" t="s">
        <v>9</v>
      </c>
      <c r="B6" t="s">
        <v>20</v>
      </c>
      <c r="C6" t="s">
        <v>14</v>
      </c>
      <c r="D6" t="s">
        <v>13</v>
      </c>
      <c r="E6" t="s">
        <v>44</v>
      </c>
      <c r="F6" s="7">
        <v>45060</v>
      </c>
      <c r="G6" t="s">
        <v>34</v>
      </c>
      <c r="H6" s="8">
        <v>4500</v>
      </c>
      <c r="I6" s="9"/>
      <c r="J6" s="38"/>
      <c r="K6" s="8"/>
      <c r="M6" s="33">
        <v>3</v>
      </c>
      <c r="N6" s="34" t="s">
        <v>29</v>
      </c>
    </row>
    <row r="7" spans="1:14" x14ac:dyDescent="0.25">
      <c r="A7" t="s">
        <v>9</v>
      </c>
      <c r="B7" t="s">
        <v>17</v>
      </c>
      <c r="C7" t="s">
        <v>11</v>
      </c>
      <c r="D7" t="s">
        <v>41</v>
      </c>
      <c r="E7" t="s">
        <v>45</v>
      </c>
      <c r="F7" s="7">
        <v>45224</v>
      </c>
      <c r="G7" t="s">
        <v>34</v>
      </c>
      <c r="H7" s="8">
        <v>2700</v>
      </c>
      <c r="I7" s="9"/>
      <c r="J7" s="38"/>
      <c r="K7" s="8"/>
      <c r="M7" s="33">
        <v>4</v>
      </c>
      <c r="N7" s="34" t="s">
        <v>30</v>
      </c>
    </row>
    <row r="8" spans="1:14" x14ac:dyDescent="0.25">
      <c r="A8" t="s">
        <v>8</v>
      </c>
      <c r="B8" t="s">
        <v>18</v>
      </c>
      <c r="C8" t="s">
        <v>12</v>
      </c>
      <c r="D8" t="s">
        <v>12</v>
      </c>
      <c r="E8" t="s">
        <v>46</v>
      </c>
      <c r="F8" s="7">
        <v>44887</v>
      </c>
      <c r="G8" t="s">
        <v>34</v>
      </c>
      <c r="H8" s="8">
        <v>1400</v>
      </c>
      <c r="I8" s="9"/>
      <c r="J8" s="38"/>
      <c r="K8" s="8"/>
      <c r="M8" s="33">
        <v>7</v>
      </c>
      <c r="N8" s="34" t="s">
        <v>31</v>
      </c>
    </row>
    <row r="9" spans="1:14" x14ac:dyDescent="0.25">
      <c r="A9" t="s">
        <v>9</v>
      </c>
      <c r="B9" t="s">
        <v>21</v>
      </c>
      <c r="C9" t="s">
        <v>15</v>
      </c>
      <c r="D9" t="s">
        <v>12</v>
      </c>
      <c r="E9" t="s">
        <v>47</v>
      </c>
      <c r="F9" s="7">
        <v>44855</v>
      </c>
      <c r="G9" t="s">
        <v>34</v>
      </c>
      <c r="H9" s="8">
        <v>5300</v>
      </c>
      <c r="I9" s="9"/>
      <c r="J9" s="38"/>
      <c r="K9" s="8"/>
      <c r="M9" s="33">
        <v>10</v>
      </c>
      <c r="N9" s="34" t="s">
        <v>32</v>
      </c>
    </row>
    <row r="10" spans="1:14" ht="15.75" thickBot="1" x14ac:dyDescent="0.3">
      <c r="A10" t="s">
        <v>8</v>
      </c>
      <c r="B10" t="s">
        <v>17</v>
      </c>
      <c r="C10" t="s">
        <v>11</v>
      </c>
      <c r="D10" t="s">
        <v>41</v>
      </c>
      <c r="E10" t="s">
        <v>48</v>
      </c>
      <c r="F10" s="7">
        <v>44806</v>
      </c>
      <c r="G10" t="s">
        <v>34</v>
      </c>
      <c r="H10" s="8">
        <v>3900</v>
      </c>
      <c r="I10" s="9"/>
      <c r="J10" s="38"/>
      <c r="K10" s="8"/>
      <c r="M10" s="35">
        <v>13</v>
      </c>
      <c r="N10" s="36" t="s">
        <v>33</v>
      </c>
    </row>
    <row r="11" spans="1:14" x14ac:dyDescent="0.25">
      <c r="A11" t="s">
        <v>7</v>
      </c>
      <c r="B11" t="s">
        <v>21</v>
      </c>
      <c r="C11" t="s">
        <v>15</v>
      </c>
      <c r="D11" t="s">
        <v>12</v>
      </c>
      <c r="E11" t="s">
        <v>49</v>
      </c>
      <c r="F11" s="7">
        <v>45083</v>
      </c>
      <c r="G11" t="s">
        <v>34</v>
      </c>
      <c r="H11" s="8">
        <v>1500</v>
      </c>
      <c r="I11" s="9"/>
      <c r="J11" s="38"/>
      <c r="K11" s="8"/>
    </row>
    <row r="12" spans="1:14" x14ac:dyDescent="0.25">
      <c r="A12" t="s">
        <v>7</v>
      </c>
      <c r="B12" t="s">
        <v>19</v>
      </c>
      <c r="C12" t="s">
        <v>13</v>
      </c>
      <c r="D12" t="s">
        <v>13</v>
      </c>
      <c r="E12" t="s">
        <v>50</v>
      </c>
      <c r="F12" s="7">
        <v>44940</v>
      </c>
      <c r="G12" t="s">
        <v>34</v>
      </c>
      <c r="H12" s="8">
        <v>3500</v>
      </c>
      <c r="I12" s="9"/>
      <c r="J12" s="38"/>
      <c r="K12" s="8"/>
    </row>
    <row r="13" spans="1:14" x14ac:dyDescent="0.25">
      <c r="A13" t="s">
        <v>7</v>
      </c>
      <c r="B13" s="9" t="s">
        <v>16</v>
      </c>
      <c r="C13" s="9" t="s">
        <v>10</v>
      </c>
      <c r="D13" s="9" t="s">
        <v>40</v>
      </c>
      <c r="E13" s="9" t="s">
        <v>51</v>
      </c>
      <c r="F13" s="7">
        <v>44883</v>
      </c>
      <c r="G13" s="9" t="s">
        <v>34</v>
      </c>
      <c r="H13" s="10">
        <v>3400</v>
      </c>
      <c r="I13" s="9"/>
      <c r="J13" s="38"/>
      <c r="K13" s="8"/>
    </row>
    <row r="14" spans="1:14" x14ac:dyDescent="0.25">
      <c r="A14" t="s">
        <v>9</v>
      </c>
      <c r="B14" s="9" t="s">
        <v>16</v>
      </c>
      <c r="C14" s="9" t="s">
        <v>10</v>
      </c>
      <c r="D14" s="9" t="s">
        <v>40</v>
      </c>
      <c r="E14" s="9" t="s">
        <v>52</v>
      </c>
      <c r="F14" s="7">
        <v>45059</v>
      </c>
      <c r="G14" s="9" t="s">
        <v>34</v>
      </c>
      <c r="H14" s="10">
        <v>3500</v>
      </c>
      <c r="I14" s="9"/>
      <c r="J14" s="38"/>
      <c r="K14" s="8"/>
    </row>
    <row r="15" spans="1:14" x14ac:dyDescent="0.25">
      <c r="A15" t="s">
        <v>7</v>
      </c>
      <c r="B15" s="9" t="s">
        <v>21</v>
      </c>
      <c r="C15" s="9" t="s">
        <v>15</v>
      </c>
      <c r="D15" s="9" t="s">
        <v>12</v>
      </c>
      <c r="E15" s="9" t="s">
        <v>53</v>
      </c>
      <c r="F15" s="7">
        <v>44909</v>
      </c>
      <c r="G15" s="9" t="s">
        <v>34</v>
      </c>
      <c r="H15" s="10">
        <v>4900</v>
      </c>
      <c r="I15" s="9"/>
      <c r="J15" s="38"/>
      <c r="K15" s="8"/>
    </row>
    <row r="16" spans="1:14" x14ac:dyDescent="0.25">
      <c r="A16" t="s">
        <v>9</v>
      </c>
      <c r="B16" s="9" t="s">
        <v>21</v>
      </c>
      <c r="C16" s="9" t="s">
        <v>15</v>
      </c>
      <c r="D16" s="9" t="s">
        <v>12</v>
      </c>
      <c r="E16" s="9" t="s">
        <v>54</v>
      </c>
      <c r="F16" s="7">
        <v>45033</v>
      </c>
      <c r="G16" s="9" t="s">
        <v>34</v>
      </c>
      <c r="H16" s="10">
        <v>1500</v>
      </c>
      <c r="I16" s="9"/>
      <c r="J16" s="38"/>
      <c r="K16" s="8"/>
    </row>
    <row r="17" spans="1:14" x14ac:dyDescent="0.25">
      <c r="A17" t="s">
        <v>8</v>
      </c>
      <c r="B17" s="9" t="s">
        <v>20</v>
      </c>
      <c r="C17" s="9" t="s">
        <v>14</v>
      </c>
      <c r="D17" s="9" t="s">
        <v>13</v>
      </c>
      <c r="E17" s="9" t="s">
        <v>55</v>
      </c>
      <c r="F17" s="7">
        <v>45147</v>
      </c>
      <c r="G17" s="9" t="s">
        <v>34</v>
      </c>
      <c r="H17" s="10">
        <v>5400</v>
      </c>
      <c r="I17" s="9"/>
      <c r="J17" s="38"/>
      <c r="K17" s="8"/>
    </row>
    <row r="18" spans="1:14" x14ac:dyDescent="0.25">
      <c r="A18" t="s">
        <v>7</v>
      </c>
      <c r="B18" s="9" t="s">
        <v>19</v>
      </c>
      <c r="C18" s="9" t="s">
        <v>13</v>
      </c>
      <c r="D18" s="9" t="s">
        <v>13</v>
      </c>
      <c r="E18" s="9" t="s">
        <v>56</v>
      </c>
      <c r="F18" s="7">
        <v>44868</v>
      </c>
      <c r="G18" s="9" t="s">
        <v>34</v>
      </c>
      <c r="H18" s="10">
        <v>3400</v>
      </c>
      <c r="I18" s="9"/>
      <c r="J18" s="38"/>
      <c r="K18" s="8"/>
    </row>
    <row r="19" spans="1:14" x14ac:dyDescent="0.25">
      <c r="A19" t="s">
        <v>7</v>
      </c>
      <c r="B19" s="9" t="s">
        <v>19</v>
      </c>
      <c r="C19" s="9" t="s">
        <v>13</v>
      </c>
      <c r="D19" s="9" t="s">
        <v>13</v>
      </c>
      <c r="E19" s="9" t="s">
        <v>57</v>
      </c>
      <c r="F19" s="7">
        <v>45151</v>
      </c>
      <c r="G19" s="9" t="s">
        <v>34</v>
      </c>
      <c r="H19" s="10">
        <v>1900</v>
      </c>
      <c r="I19" s="9"/>
      <c r="J19" s="38"/>
      <c r="K19" s="8"/>
    </row>
    <row r="20" spans="1:14" x14ac:dyDescent="0.25">
      <c r="A20" t="s">
        <v>8</v>
      </c>
      <c r="B20" s="9" t="s">
        <v>18</v>
      </c>
      <c r="C20" s="9" t="s">
        <v>12</v>
      </c>
      <c r="D20" s="9" t="s">
        <v>12</v>
      </c>
      <c r="E20" s="9" t="s">
        <v>58</v>
      </c>
      <c r="F20" s="7">
        <v>44813</v>
      </c>
      <c r="G20" s="9" t="s">
        <v>34</v>
      </c>
      <c r="H20" s="10">
        <v>4900</v>
      </c>
      <c r="I20" s="9"/>
      <c r="J20" s="38"/>
      <c r="K20" s="8"/>
    </row>
    <row r="21" spans="1:14" x14ac:dyDescent="0.25">
      <c r="A21" t="s">
        <v>9</v>
      </c>
      <c r="B21" s="9" t="s">
        <v>20</v>
      </c>
      <c r="C21" s="9" t="s">
        <v>14</v>
      </c>
      <c r="D21" s="9" t="s">
        <v>13</v>
      </c>
      <c r="E21" s="9" t="s">
        <v>59</v>
      </c>
      <c r="F21" s="7">
        <v>44847</v>
      </c>
      <c r="G21" s="9" t="s">
        <v>34</v>
      </c>
      <c r="H21" s="10">
        <v>2700</v>
      </c>
      <c r="I21" s="9"/>
      <c r="J21" s="38"/>
      <c r="K21" s="8"/>
    </row>
    <row r="22" spans="1:14" x14ac:dyDescent="0.25">
      <c r="A22" t="s">
        <v>8</v>
      </c>
      <c r="B22" s="9" t="s">
        <v>17</v>
      </c>
      <c r="C22" s="9" t="s">
        <v>11</v>
      </c>
      <c r="D22" s="9" t="s">
        <v>41</v>
      </c>
      <c r="E22" s="9" t="s">
        <v>60</v>
      </c>
      <c r="F22" s="7">
        <v>44993</v>
      </c>
      <c r="G22" s="9" t="s">
        <v>34</v>
      </c>
      <c r="H22" s="10">
        <v>3900</v>
      </c>
      <c r="I22" s="9"/>
      <c r="J22" s="38"/>
      <c r="K22" s="8"/>
      <c r="M22" s="7"/>
      <c r="N22" s="7"/>
    </row>
    <row r="23" spans="1:14" x14ac:dyDescent="0.25">
      <c r="A23" t="s">
        <v>8</v>
      </c>
      <c r="B23" s="9" t="s">
        <v>20</v>
      </c>
      <c r="C23" s="9" t="s">
        <v>14</v>
      </c>
      <c r="D23" s="9" t="s">
        <v>13</v>
      </c>
      <c r="E23" s="9" t="s">
        <v>61</v>
      </c>
      <c r="F23" s="7">
        <v>45070</v>
      </c>
      <c r="G23" s="9" t="s">
        <v>34</v>
      </c>
      <c r="H23" s="10">
        <v>5300</v>
      </c>
      <c r="I23" s="9"/>
      <c r="J23" s="38"/>
      <c r="K23" s="8"/>
    </row>
    <row r="24" spans="1:14" x14ac:dyDescent="0.25">
      <c r="A24" t="s">
        <v>7</v>
      </c>
      <c r="B24" s="9" t="s">
        <v>16</v>
      </c>
      <c r="C24" s="9" t="s">
        <v>10</v>
      </c>
      <c r="D24" s="9" t="s">
        <v>40</v>
      </c>
      <c r="E24" s="9" t="s">
        <v>62</v>
      </c>
      <c r="F24" s="7">
        <v>45139</v>
      </c>
      <c r="G24" s="9" t="s">
        <v>34</v>
      </c>
      <c r="H24" s="10">
        <v>1500</v>
      </c>
      <c r="I24" s="9"/>
      <c r="J24" s="38"/>
      <c r="K24" s="8"/>
    </row>
    <row r="25" spans="1:14" x14ac:dyDescent="0.25">
      <c r="A25" t="s">
        <v>8</v>
      </c>
      <c r="B25" s="9" t="s">
        <v>17</v>
      </c>
      <c r="C25" s="9" t="s">
        <v>11</v>
      </c>
      <c r="D25" s="9" t="s">
        <v>41</v>
      </c>
      <c r="E25" s="9" t="s">
        <v>63</v>
      </c>
      <c r="F25" s="7">
        <v>44936</v>
      </c>
      <c r="G25" s="9" t="s">
        <v>34</v>
      </c>
      <c r="H25" s="10">
        <v>4100</v>
      </c>
      <c r="I25" s="9"/>
      <c r="J25" s="38"/>
      <c r="K25" s="8"/>
    </row>
    <row r="26" spans="1:14" x14ac:dyDescent="0.25">
      <c r="A26" t="s">
        <v>7</v>
      </c>
      <c r="B26" s="9" t="s">
        <v>18</v>
      </c>
      <c r="C26" s="9" t="s">
        <v>12</v>
      </c>
      <c r="D26" s="9" t="s">
        <v>12</v>
      </c>
      <c r="E26" s="9" t="s">
        <v>64</v>
      </c>
      <c r="F26" s="7">
        <v>45014</v>
      </c>
      <c r="G26" s="9" t="s">
        <v>34</v>
      </c>
      <c r="H26" s="10">
        <v>4300</v>
      </c>
      <c r="I26" s="9"/>
      <c r="J26" s="38"/>
      <c r="K26" s="8"/>
    </row>
    <row r="27" spans="1:14" x14ac:dyDescent="0.25">
      <c r="A27" t="s">
        <v>7</v>
      </c>
      <c r="B27" s="9" t="s">
        <v>21</v>
      </c>
      <c r="C27" s="9" t="s">
        <v>15</v>
      </c>
      <c r="D27" s="9" t="s">
        <v>12</v>
      </c>
      <c r="E27" s="9" t="s">
        <v>65</v>
      </c>
      <c r="F27" s="7">
        <v>44880</v>
      </c>
      <c r="G27" s="9" t="s">
        <v>34</v>
      </c>
      <c r="H27" s="10">
        <v>5200</v>
      </c>
      <c r="I27" s="9"/>
      <c r="J27" s="38"/>
      <c r="K27" s="8"/>
    </row>
    <row r="28" spans="1:14" x14ac:dyDescent="0.25">
      <c r="A28" t="s">
        <v>9</v>
      </c>
      <c r="B28" s="9" t="s">
        <v>18</v>
      </c>
      <c r="C28" s="9" t="s">
        <v>12</v>
      </c>
      <c r="D28" s="9" t="s">
        <v>12</v>
      </c>
      <c r="E28" s="9" t="s">
        <v>66</v>
      </c>
      <c r="F28" s="7">
        <v>44943</v>
      </c>
      <c r="G28" s="9" t="s">
        <v>34</v>
      </c>
      <c r="H28" s="10">
        <v>4900</v>
      </c>
      <c r="I28" s="9"/>
      <c r="J28" s="38"/>
      <c r="K28" s="8"/>
    </row>
    <row r="29" spans="1:14" x14ac:dyDescent="0.25">
      <c r="A29" t="s">
        <v>8</v>
      </c>
      <c r="B29" s="9" t="s">
        <v>19</v>
      </c>
      <c r="C29" s="9" t="s">
        <v>13</v>
      </c>
      <c r="D29" s="9" t="s">
        <v>13</v>
      </c>
      <c r="E29" s="9" t="s">
        <v>67</v>
      </c>
      <c r="F29" s="7">
        <v>45100</v>
      </c>
      <c r="G29" s="9" t="s">
        <v>34</v>
      </c>
      <c r="H29" s="10">
        <v>1500</v>
      </c>
      <c r="I29" s="9"/>
      <c r="J29" s="38"/>
      <c r="K29" s="8"/>
    </row>
    <row r="30" spans="1:14" x14ac:dyDescent="0.25">
      <c r="A30" t="s">
        <v>8</v>
      </c>
      <c r="B30" s="9" t="s">
        <v>17</v>
      </c>
      <c r="C30" s="9" t="s">
        <v>11</v>
      </c>
      <c r="D30" s="9" t="s">
        <v>41</v>
      </c>
      <c r="E30" s="9" t="s">
        <v>68</v>
      </c>
      <c r="F30" s="7">
        <v>45068</v>
      </c>
      <c r="G30" s="9" t="s">
        <v>34</v>
      </c>
      <c r="H30" s="10">
        <v>5200</v>
      </c>
      <c r="I30" s="9"/>
      <c r="J30" s="38"/>
      <c r="K30" s="8"/>
    </row>
    <row r="31" spans="1:14" x14ac:dyDescent="0.25">
      <c r="A31" t="s">
        <v>7</v>
      </c>
      <c r="B31" s="9" t="s">
        <v>19</v>
      </c>
      <c r="C31" s="9" t="s">
        <v>13</v>
      </c>
      <c r="D31" s="9" t="s">
        <v>13</v>
      </c>
      <c r="E31" s="9" t="s">
        <v>69</v>
      </c>
      <c r="F31" s="7">
        <v>44807</v>
      </c>
      <c r="G31" s="9" t="s">
        <v>34</v>
      </c>
      <c r="H31" s="10">
        <v>3400</v>
      </c>
      <c r="I31" s="9"/>
      <c r="J31" s="38"/>
      <c r="K31" s="8"/>
    </row>
    <row r="32" spans="1:14" x14ac:dyDescent="0.25">
      <c r="A32" t="s">
        <v>9</v>
      </c>
      <c r="B32" s="9" t="s">
        <v>21</v>
      </c>
      <c r="C32" s="9" t="s">
        <v>15</v>
      </c>
      <c r="D32" s="9" t="s">
        <v>12</v>
      </c>
      <c r="E32" s="9" t="s">
        <v>70</v>
      </c>
      <c r="F32" s="7">
        <v>45199</v>
      </c>
      <c r="G32" s="9" t="s">
        <v>34</v>
      </c>
      <c r="H32" s="10">
        <v>2300</v>
      </c>
      <c r="I32" s="9"/>
      <c r="J32" s="38"/>
      <c r="K32" s="8"/>
    </row>
    <row r="33" spans="1:11" x14ac:dyDescent="0.25">
      <c r="A33" t="s">
        <v>9</v>
      </c>
      <c r="B33" s="9" t="s">
        <v>18</v>
      </c>
      <c r="C33" s="9" t="s">
        <v>12</v>
      </c>
      <c r="D33" s="9" t="s">
        <v>12</v>
      </c>
      <c r="E33" s="9" t="s">
        <v>71</v>
      </c>
      <c r="F33" s="7">
        <v>45023</v>
      </c>
      <c r="G33" s="9" t="s">
        <v>34</v>
      </c>
      <c r="H33" s="10">
        <v>2800</v>
      </c>
      <c r="I33" s="9"/>
      <c r="J33" s="38"/>
      <c r="K33" s="8"/>
    </row>
    <row r="34" spans="1:11" x14ac:dyDescent="0.25">
      <c r="A34" t="s">
        <v>8</v>
      </c>
      <c r="B34" s="9" t="s">
        <v>19</v>
      </c>
      <c r="C34" s="9" t="s">
        <v>13</v>
      </c>
      <c r="D34" s="9" t="s">
        <v>13</v>
      </c>
      <c r="E34" s="9" t="s">
        <v>72</v>
      </c>
      <c r="F34" s="7">
        <v>45150</v>
      </c>
      <c r="G34" s="9" t="s">
        <v>34</v>
      </c>
      <c r="H34" s="10">
        <v>2300</v>
      </c>
      <c r="I34" s="9"/>
      <c r="J34" s="38"/>
      <c r="K34" s="8"/>
    </row>
    <row r="35" spans="1:11" x14ac:dyDescent="0.25">
      <c r="A35" t="s">
        <v>9</v>
      </c>
      <c r="B35" s="9" t="s">
        <v>21</v>
      </c>
      <c r="C35" s="9" t="s">
        <v>15</v>
      </c>
      <c r="D35" s="9" t="s">
        <v>12</v>
      </c>
      <c r="E35" s="9" t="s">
        <v>73</v>
      </c>
      <c r="F35" s="7">
        <v>45218</v>
      </c>
      <c r="G35" s="9" t="s">
        <v>34</v>
      </c>
      <c r="H35" s="10">
        <v>5300</v>
      </c>
      <c r="I35" s="9"/>
      <c r="J35" s="38"/>
      <c r="K35" s="8"/>
    </row>
    <row r="36" spans="1:11" x14ac:dyDescent="0.25">
      <c r="A36" t="s">
        <v>8</v>
      </c>
      <c r="B36" s="9" t="s">
        <v>17</v>
      </c>
      <c r="C36" s="9" t="s">
        <v>11</v>
      </c>
      <c r="D36" s="9" t="s">
        <v>41</v>
      </c>
      <c r="E36" s="9" t="s">
        <v>74</v>
      </c>
      <c r="F36" s="7">
        <v>45125</v>
      </c>
      <c r="G36" s="9" t="s">
        <v>34</v>
      </c>
      <c r="H36" s="10">
        <v>4900</v>
      </c>
      <c r="I36" s="9"/>
      <c r="J36" s="38"/>
      <c r="K36" s="8"/>
    </row>
    <row r="37" spans="1:11" x14ac:dyDescent="0.25">
      <c r="A37" t="s">
        <v>7</v>
      </c>
      <c r="B37" s="9" t="s">
        <v>17</v>
      </c>
      <c r="C37" s="9" t="s">
        <v>11</v>
      </c>
      <c r="D37" s="9" t="s">
        <v>41</v>
      </c>
      <c r="E37" s="9" t="s">
        <v>75</v>
      </c>
      <c r="F37" s="7">
        <v>45229</v>
      </c>
      <c r="G37" s="9" t="s">
        <v>34</v>
      </c>
      <c r="H37" s="10">
        <v>2400</v>
      </c>
      <c r="I37" s="9"/>
      <c r="J37" s="38"/>
      <c r="K37" s="8"/>
    </row>
    <row r="38" spans="1:11" x14ac:dyDescent="0.25">
      <c r="A38" t="s">
        <v>8</v>
      </c>
      <c r="B38" s="9" t="s">
        <v>20</v>
      </c>
      <c r="C38" s="9" t="s">
        <v>14</v>
      </c>
      <c r="D38" s="9" t="s">
        <v>13</v>
      </c>
      <c r="E38" s="9" t="s">
        <v>76</v>
      </c>
      <c r="F38" s="7">
        <v>45186</v>
      </c>
      <c r="G38" s="9" t="s">
        <v>34</v>
      </c>
      <c r="H38" s="10">
        <v>5300</v>
      </c>
      <c r="I38" s="9"/>
      <c r="J38" s="38"/>
      <c r="K38" s="8"/>
    </row>
    <row r="39" spans="1:11" x14ac:dyDescent="0.25">
      <c r="A39" t="s">
        <v>8</v>
      </c>
      <c r="B39" s="9" t="s">
        <v>19</v>
      </c>
      <c r="C39" s="9" t="s">
        <v>13</v>
      </c>
      <c r="D39" s="9" t="s">
        <v>13</v>
      </c>
      <c r="E39" s="9" t="s">
        <v>77</v>
      </c>
      <c r="F39" s="7">
        <v>44781</v>
      </c>
      <c r="G39" s="9" t="s">
        <v>34</v>
      </c>
      <c r="H39" s="10">
        <v>4400</v>
      </c>
      <c r="I39" s="9"/>
      <c r="J39" s="38"/>
      <c r="K39" s="8"/>
    </row>
    <row r="40" spans="1:11" x14ac:dyDescent="0.25">
      <c r="A40" t="s">
        <v>9</v>
      </c>
      <c r="B40" s="9" t="s">
        <v>21</v>
      </c>
      <c r="C40" s="9" t="s">
        <v>15</v>
      </c>
      <c r="D40" s="9" t="s">
        <v>12</v>
      </c>
      <c r="E40" s="9" t="s">
        <v>78</v>
      </c>
      <c r="F40" s="7">
        <v>45046</v>
      </c>
      <c r="G40" s="9" t="s">
        <v>34</v>
      </c>
      <c r="H40" s="10">
        <v>2400</v>
      </c>
      <c r="I40" s="9"/>
      <c r="J40" s="38"/>
      <c r="K40" s="8"/>
    </row>
    <row r="41" spans="1:11" x14ac:dyDescent="0.25">
      <c r="A41" t="s">
        <v>9</v>
      </c>
      <c r="B41" s="9" t="s">
        <v>17</v>
      </c>
      <c r="C41" s="9" t="s">
        <v>11</v>
      </c>
      <c r="D41" s="9" t="s">
        <v>41</v>
      </c>
      <c r="E41" s="9" t="s">
        <v>79</v>
      </c>
      <c r="F41" s="7">
        <v>44749</v>
      </c>
      <c r="G41" s="9" t="s">
        <v>34</v>
      </c>
      <c r="H41" s="10">
        <v>1600</v>
      </c>
      <c r="I41" s="9"/>
      <c r="J41" s="38"/>
      <c r="K41" s="8"/>
    </row>
    <row r="42" spans="1:11" x14ac:dyDescent="0.25">
      <c r="A42" t="s">
        <v>8</v>
      </c>
      <c r="B42" s="9" t="s">
        <v>19</v>
      </c>
      <c r="C42" s="9" t="s">
        <v>13</v>
      </c>
      <c r="D42" s="9" t="s">
        <v>13</v>
      </c>
      <c r="E42" s="9" t="s">
        <v>80</v>
      </c>
      <c r="F42" s="7">
        <v>45135</v>
      </c>
      <c r="G42" s="9" t="s">
        <v>34</v>
      </c>
      <c r="H42" s="10">
        <v>5400</v>
      </c>
      <c r="I42" s="9"/>
      <c r="J42" s="38"/>
      <c r="K42" s="8"/>
    </row>
    <row r="43" spans="1:11" x14ac:dyDescent="0.25">
      <c r="A43" t="s">
        <v>9</v>
      </c>
      <c r="B43" s="9" t="s">
        <v>20</v>
      </c>
      <c r="C43" s="9" t="s">
        <v>14</v>
      </c>
      <c r="D43" s="9" t="s">
        <v>13</v>
      </c>
      <c r="E43" s="9" t="s">
        <v>81</v>
      </c>
      <c r="F43" s="7">
        <v>45117</v>
      </c>
      <c r="G43" s="9" t="s">
        <v>34</v>
      </c>
      <c r="H43" s="10">
        <v>2200</v>
      </c>
      <c r="I43" s="9"/>
      <c r="J43" s="38"/>
      <c r="K43" s="8"/>
    </row>
    <row r="44" spans="1:11" x14ac:dyDescent="0.25">
      <c r="A44" t="s">
        <v>8</v>
      </c>
      <c r="B44" s="9" t="s">
        <v>16</v>
      </c>
      <c r="C44" s="9" t="s">
        <v>10</v>
      </c>
      <c r="D44" s="9" t="s">
        <v>40</v>
      </c>
      <c r="E44" s="9" t="s">
        <v>82</v>
      </c>
      <c r="F44" s="7">
        <v>44858</v>
      </c>
      <c r="G44" s="9" t="s">
        <v>34</v>
      </c>
      <c r="H44" s="10">
        <v>4100</v>
      </c>
      <c r="I44" s="9"/>
      <c r="J44" s="38"/>
      <c r="K44" s="8"/>
    </row>
    <row r="45" spans="1:11" x14ac:dyDescent="0.25">
      <c r="A45" t="s">
        <v>8</v>
      </c>
      <c r="B45" s="9" t="s">
        <v>21</v>
      </c>
      <c r="C45" s="9" t="s">
        <v>15</v>
      </c>
      <c r="D45" s="9" t="s">
        <v>12</v>
      </c>
      <c r="E45" s="9" t="s">
        <v>83</v>
      </c>
      <c r="F45" s="7">
        <v>45123</v>
      </c>
      <c r="G45" s="9" t="s">
        <v>34</v>
      </c>
      <c r="H45" s="10">
        <v>4200</v>
      </c>
      <c r="I45" s="9"/>
      <c r="J45" s="38"/>
      <c r="K45" s="8"/>
    </row>
    <row r="46" spans="1:11" x14ac:dyDescent="0.25">
      <c r="A46" t="s">
        <v>7</v>
      </c>
      <c r="B46" s="9" t="s">
        <v>16</v>
      </c>
      <c r="C46" s="9" t="s">
        <v>10</v>
      </c>
      <c r="D46" s="9" t="s">
        <v>40</v>
      </c>
      <c r="E46" s="9" t="s">
        <v>84</v>
      </c>
      <c r="F46" s="7">
        <v>44959</v>
      </c>
      <c r="G46" s="9" t="s">
        <v>34</v>
      </c>
      <c r="H46" s="10">
        <v>1200</v>
      </c>
      <c r="I46" s="9"/>
      <c r="J46" s="38"/>
      <c r="K46" s="8"/>
    </row>
    <row r="47" spans="1:11" x14ac:dyDescent="0.25">
      <c r="A47" t="s">
        <v>8</v>
      </c>
      <c r="B47" s="9" t="s">
        <v>16</v>
      </c>
      <c r="C47" s="9" t="s">
        <v>10</v>
      </c>
      <c r="D47" s="9" t="s">
        <v>40</v>
      </c>
      <c r="E47" s="9" t="s">
        <v>85</v>
      </c>
      <c r="F47" s="7">
        <v>44797</v>
      </c>
      <c r="G47" s="9" t="s">
        <v>34</v>
      </c>
      <c r="H47" s="10">
        <v>5800</v>
      </c>
      <c r="I47" s="9"/>
      <c r="J47" s="38"/>
      <c r="K47" s="8"/>
    </row>
    <row r="48" spans="1:11" x14ac:dyDescent="0.25">
      <c r="A48" t="s">
        <v>7</v>
      </c>
      <c r="B48" s="9" t="s">
        <v>21</v>
      </c>
      <c r="C48" s="9" t="s">
        <v>15</v>
      </c>
      <c r="D48" s="9" t="s">
        <v>12</v>
      </c>
      <c r="E48" s="9" t="s">
        <v>86</v>
      </c>
      <c r="F48" s="7">
        <v>44967</v>
      </c>
      <c r="G48" s="9" t="s">
        <v>34</v>
      </c>
      <c r="H48" s="10">
        <v>5400</v>
      </c>
      <c r="I48" s="9"/>
      <c r="J48" s="38"/>
      <c r="K48" s="8"/>
    </row>
    <row r="49" spans="1:11" x14ac:dyDescent="0.25">
      <c r="A49" t="s">
        <v>7</v>
      </c>
      <c r="B49" s="9" t="s">
        <v>16</v>
      </c>
      <c r="C49" s="9" t="s">
        <v>10</v>
      </c>
      <c r="D49" s="9" t="s">
        <v>40</v>
      </c>
      <c r="E49" s="9" t="s">
        <v>87</v>
      </c>
      <c r="F49" s="7">
        <v>45017</v>
      </c>
      <c r="G49" s="9" t="s">
        <v>34</v>
      </c>
      <c r="H49" s="10">
        <v>5200</v>
      </c>
      <c r="I49" s="9"/>
      <c r="J49" s="38"/>
      <c r="K49" s="8"/>
    </row>
    <row r="50" spans="1:11" x14ac:dyDescent="0.25">
      <c r="A50" t="s">
        <v>7</v>
      </c>
      <c r="B50" s="9" t="s">
        <v>20</v>
      </c>
      <c r="C50" s="9" t="s">
        <v>14</v>
      </c>
      <c r="D50" s="9" t="s">
        <v>13</v>
      </c>
      <c r="E50" s="9" t="s">
        <v>88</v>
      </c>
      <c r="F50" s="7">
        <v>44831</v>
      </c>
      <c r="G50" s="9" t="s">
        <v>34</v>
      </c>
      <c r="H50" s="10">
        <v>4500</v>
      </c>
      <c r="I50" s="9"/>
      <c r="J50" s="38"/>
      <c r="K50" s="8"/>
    </row>
    <row r="51" spans="1:11" x14ac:dyDescent="0.25">
      <c r="A51" t="s">
        <v>7</v>
      </c>
      <c r="B51" s="9" t="s">
        <v>17</v>
      </c>
      <c r="C51" s="9" t="s">
        <v>11</v>
      </c>
      <c r="D51" s="9" t="s">
        <v>41</v>
      </c>
      <c r="E51" s="9" t="s">
        <v>89</v>
      </c>
      <c r="F51" s="7">
        <v>44751</v>
      </c>
      <c r="G51" s="9" t="s">
        <v>34</v>
      </c>
      <c r="H51" s="10">
        <v>1800</v>
      </c>
      <c r="I51" s="9"/>
      <c r="J51" s="38"/>
      <c r="K51" s="8"/>
    </row>
    <row r="52" spans="1:11" x14ac:dyDescent="0.25">
      <c r="A52" t="s">
        <v>9</v>
      </c>
      <c r="B52" s="9" t="s">
        <v>21</v>
      </c>
      <c r="C52" s="9" t="s">
        <v>15</v>
      </c>
      <c r="D52" s="9" t="s">
        <v>12</v>
      </c>
      <c r="E52" s="9" t="s">
        <v>90</v>
      </c>
      <c r="F52" s="7">
        <v>44771</v>
      </c>
      <c r="G52" s="9" t="s">
        <v>34</v>
      </c>
      <c r="H52" s="10">
        <v>3300</v>
      </c>
      <c r="I52" s="9"/>
      <c r="J52" s="38"/>
      <c r="K52" s="8"/>
    </row>
    <row r="53" spans="1:11" x14ac:dyDescent="0.25">
      <c r="A53" t="s">
        <v>9</v>
      </c>
      <c r="B53" s="9" t="s">
        <v>16</v>
      </c>
      <c r="C53" s="9" t="s">
        <v>10</v>
      </c>
      <c r="D53" s="9" t="s">
        <v>40</v>
      </c>
      <c r="E53" s="9" t="s">
        <v>91</v>
      </c>
      <c r="F53" s="7">
        <v>45071</v>
      </c>
      <c r="G53" s="9" t="s">
        <v>34</v>
      </c>
      <c r="H53" s="10">
        <v>1400</v>
      </c>
      <c r="I53" s="9"/>
      <c r="J53" s="38"/>
      <c r="K53" s="8"/>
    </row>
    <row r="54" spans="1:11" x14ac:dyDescent="0.25">
      <c r="A54" t="s">
        <v>8</v>
      </c>
      <c r="B54" s="9" t="s">
        <v>16</v>
      </c>
      <c r="C54" s="9" t="s">
        <v>10</v>
      </c>
      <c r="D54" s="9" t="s">
        <v>40</v>
      </c>
      <c r="E54" s="9" t="s">
        <v>92</v>
      </c>
      <c r="F54" s="7">
        <v>45200</v>
      </c>
      <c r="G54" s="9" t="s">
        <v>34</v>
      </c>
      <c r="H54" s="10">
        <v>4000</v>
      </c>
      <c r="I54" s="9"/>
      <c r="J54" s="38"/>
      <c r="K54" s="8"/>
    </row>
    <row r="55" spans="1:11" x14ac:dyDescent="0.25">
      <c r="A55" t="s">
        <v>9</v>
      </c>
      <c r="B55" s="9" t="s">
        <v>19</v>
      </c>
      <c r="C55" s="9" t="s">
        <v>13</v>
      </c>
      <c r="D55" s="9" t="s">
        <v>13</v>
      </c>
      <c r="E55" s="9" t="s">
        <v>93</v>
      </c>
      <c r="F55" s="7">
        <v>44814</v>
      </c>
      <c r="G55" s="9" t="s">
        <v>34</v>
      </c>
      <c r="H55" s="10">
        <v>1500</v>
      </c>
      <c r="I55" s="9"/>
      <c r="J55" s="38"/>
      <c r="K55" s="8"/>
    </row>
    <row r="56" spans="1:11" x14ac:dyDescent="0.25">
      <c r="A56" t="s">
        <v>7</v>
      </c>
      <c r="B56" s="9" t="s">
        <v>19</v>
      </c>
      <c r="C56" s="9" t="s">
        <v>13</v>
      </c>
      <c r="D56" s="9" t="s">
        <v>13</v>
      </c>
      <c r="E56" s="9" t="s">
        <v>94</v>
      </c>
      <c r="F56" s="7">
        <v>44929</v>
      </c>
      <c r="G56" s="9" t="s">
        <v>34</v>
      </c>
      <c r="H56" s="10">
        <v>2900</v>
      </c>
      <c r="I56" s="9"/>
      <c r="J56" s="38"/>
      <c r="K56" s="8"/>
    </row>
    <row r="57" spans="1:11" x14ac:dyDescent="0.25">
      <c r="A57" t="s">
        <v>9</v>
      </c>
      <c r="B57" s="9" t="s">
        <v>19</v>
      </c>
      <c r="C57" s="9" t="s">
        <v>13</v>
      </c>
      <c r="D57" s="9" t="s">
        <v>13</v>
      </c>
      <c r="E57" s="9" t="s">
        <v>95</v>
      </c>
      <c r="F57" s="7">
        <v>45057</v>
      </c>
      <c r="G57" s="9" t="s">
        <v>34</v>
      </c>
      <c r="H57" s="10">
        <v>5100</v>
      </c>
      <c r="I57" s="9"/>
      <c r="J57" s="38"/>
      <c r="K57" s="8"/>
    </row>
    <row r="58" spans="1:11" x14ac:dyDescent="0.25">
      <c r="A58" t="s">
        <v>9</v>
      </c>
      <c r="B58" s="9" t="s">
        <v>18</v>
      </c>
      <c r="C58" s="9" t="s">
        <v>12</v>
      </c>
      <c r="D58" s="9" t="s">
        <v>12</v>
      </c>
      <c r="E58" s="9" t="s">
        <v>96</v>
      </c>
      <c r="F58" s="7">
        <v>45221</v>
      </c>
      <c r="G58" s="9" t="s">
        <v>34</v>
      </c>
      <c r="H58" s="10">
        <v>1300</v>
      </c>
      <c r="I58" s="9"/>
      <c r="J58" s="38"/>
      <c r="K58" s="8"/>
    </row>
    <row r="59" spans="1:11" x14ac:dyDescent="0.25">
      <c r="A59" t="s">
        <v>7</v>
      </c>
      <c r="B59" s="9" t="s">
        <v>17</v>
      </c>
      <c r="C59" s="9" t="s">
        <v>11</v>
      </c>
      <c r="D59" s="9" t="s">
        <v>41</v>
      </c>
      <c r="E59" s="9" t="s">
        <v>97</v>
      </c>
      <c r="F59" s="7">
        <v>44859</v>
      </c>
      <c r="G59" s="9" t="s">
        <v>34</v>
      </c>
      <c r="H59" s="10">
        <v>3400</v>
      </c>
      <c r="I59" s="9"/>
      <c r="J59" s="38"/>
      <c r="K59" s="8"/>
    </row>
    <row r="60" spans="1:11" x14ac:dyDescent="0.25">
      <c r="A60" t="s">
        <v>8</v>
      </c>
      <c r="B60" s="9" t="s">
        <v>20</v>
      </c>
      <c r="C60" s="9" t="s">
        <v>14</v>
      </c>
      <c r="D60" s="9" t="s">
        <v>13</v>
      </c>
      <c r="E60" s="9" t="s">
        <v>98</v>
      </c>
      <c r="F60" s="7">
        <v>44972</v>
      </c>
      <c r="G60" s="9" t="s">
        <v>34</v>
      </c>
      <c r="H60" s="10">
        <v>3300</v>
      </c>
      <c r="I60" s="9"/>
      <c r="J60" s="38"/>
      <c r="K60" s="8"/>
    </row>
    <row r="61" spans="1:11" x14ac:dyDescent="0.25">
      <c r="A61" t="s">
        <v>7</v>
      </c>
      <c r="B61" s="9" t="s">
        <v>17</v>
      </c>
      <c r="C61" s="9" t="s">
        <v>11</v>
      </c>
      <c r="D61" s="9" t="s">
        <v>41</v>
      </c>
      <c r="E61" s="9" t="s">
        <v>99</v>
      </c>
      <c r="F61" s="7">
        <v>45210</v>
      </c>
      <c r="G61" s="9" t="s">
        <v>34</v>
      </c>
      <c r="H61" s="10">
        <v>2200</v>
      </c>
      <c r="I61" s="9"/>
      <c r="J61" s="38"/>
      <c r="K61" s="8"/>
    </row>
    <row r="62" spans="1:11" x14ac:dyDescent="0.25">
      <c r="A62" t="s">
        <v>7</v>
      </c>
      <c r="B62" s="9" t="s">
        <v>17</v>
      </c>
      <c r="C62" s="9" t="s">
        <v>11</v>
      </c>
      <c r="D62" s="9" t="s">
        <v>41</v>
      </c>
      <c r="E62" s="9" t="s">
        <v>100</v>
      </c>
      <c r="F62" s="7">
        <v>44830</v>
      </c>
      <c r="G62" s="9" t="s">
        <v>34</v>
      </c>
      <c r="H62" s="10">
        <v>1600</v>
      </c>
      <c r="I62" s="9"/>
      <c r="J62" s="38"/>
      <c r="K62" s="8"/>
    </row>
    <row r="63" spans="1:11" x14ac:dyDescent="0.25">
      <c r="A63" t="s">
        <v>8</v>
      </c>
      <c r="B63" s="9" t="s">
        <v>18</v>
      </c>
      <c r="C63" s="9" t="s">
        <v>12</v>
      </c>
      <c r="D63" s="9" t="s">
        <v>12</v>
      </c>
      <c r="E63" s="9" t="s">
        <v>101</v>
      </c>
      <c r="F63" s="7">
        <v>44986</v>
      </c>
      <c r="G63" s="9" t="s">
        <v>34</v>
      </c>
      <c r="H63" s="10">
        <v>2500</v>
      </c>
      <c r="I63" s="9"/>
      <c r="J63" s="38"/>
      <c r="K63" s="8"/>
    </row>
    <row r="64" spans="1:11" x14ac:dyDescent="0.25">
      <c r="A64" t="s">
        <v>7</v>
      </c>
      <c r="B64" s="9" t="s">
        <v>17</v>
      </c>
      <c r="C64" s="9" t="s">
        <v>11</v>
      </c>
      <c r="D64" s="9" t="s">
        <v>41</v>
      </c>
      <c r="E64" s="9" t="s">
        <v>102</v>
      </c>
      <c r="F64" s="7">
        <v>45119</v>
      </c>
      <c r="G64" s="9" t="s">
        <v>34</v>
      </c>
      <c r="H64" s="10">
        <v>5000</v>
      </c>
      <c r="I64" s="9"/>
      <c r="J64" s="38"/>
      <c r="K64" s="8"/>
    </row>
    <row r="65" spans="1:11" x14ac:dyDescent="0.25">
      <c r="A65" t="s">
        <v>7</v>
      </c>
      <c r="B65" s="9" t="s">
        <v>18</v>
      </c>
      <c r="C65" s="9" t="s">
        <v>12</v>
      </c>
      <c r="D65" s="9" t="s">
        <v>12</v>
      </c>
      <c r="E65" s="9" t="s">
        <v>103</v>
      </c>
      <c r="F65" s="7">
        <v>45218</v>
      </c>
      <c r="G65" s="9" t="s">
        <v>34</v>
      </c>
      <c r="H65" s="10">
        <v>3400</v>
      </c>
      <c r="I65" s="9"/>
      <c r="J65" s="38"/>
      <c r="K65" s="8"/>
    </row>
    <row r="66" spans="1:11" x14ac:dyDescent="0.25">
      <c r="A66" t="s">
        <v>9</v>
      </c>
      <c r="B66" s="9" t="s">
        <v>20</v>
      </c>
      <c r="C66" s="9" t="s">
        <v>14</v>
      </c>
      <c r="D66" s="9" t="s">
        <v>13</v>
      </c>
      <c r="E66" s="9" t="s">
        <v>104</v>
      </c>
      <c r="F66" s="7">
        <v>45135</v>
      </c>
      <c r="G66" s="9" t="s">
        <v>34</v>
      </c>
      <c r="H66" s="10">
        <v>5100</v>
      </c>
      <c r="I66" s="9"/>
      <c r="J66" s="38"/>
      <c r="K66" s="8"/>
    </row>
    <row r="67" spans="1:11" x14ac:dyDescent="0.25">
      <c r="A67" t="s">
        <v>7</v>
      </c>
      <c r="B67" s="9" t="s">
        <v>16</v>
      </c>
      <c r="C67" s="9" t="s">
        <v>10</v>
      </c>
      <c r="D67" s="9" t="s">
        <v>40</v>
      </c>
      <c r="E67" s="9" t="s">
        <v>105</v>
      </c>
      <c r="F67" s="7">
        <v>45194</v>
      </c>
      <c r="G67" s="9" t="s">
        <v>34</v>
      </c>
      <c r="H67" s="10">
        <v>5000</v>
      </c>
      <c r="I67" s="9"/>
      <c r="J67" s="38"/>
      <c r="K67" s="8"/>
    </row>
    <row r="68" spans="1:11" x14ac:dyDescent="0.25">
      <c r="A68" t="s">
        <v>8</v>
      </c>
      <c r="B68" s="9" t="s">
        <v>21</v>
      </c>
      <c r="C68" s="9" t="s">
        <v>15</v>
      </c>
      <c r="D68" s="9" t="s">
        <v>12</v>
      </c>
      <c r="E68" s="9" t="s">
        <v>106</v>
      </c>
      <c r="F68" s="7">
        <v>44763</v>
      </c>
      <c r="G68" s="9" t="s">
        <v>34</v>
      </c>
      <c r="H68" s="10">
        <v>1400</v>
      </c>
      <c r="I68" s="9"/>
      <c r="J68" s="38"/>
      <c r="K68" s="8"/>
    </row>
    <row r="69" spans="1:11" x14ac:dyDescent="0.25">
      <c r="A69" t="s">
        <v>9</v>
      </c>
      <c r="B69" s="9" t="s">
        <v>21</v>
      </c>
      <c r="C69" s="9" t="s">
        <v>15</v>
      </c>
      <c r="D69" s="9" t="s">
        <v>12</v>
      </c>
      <c r="E69" s="9" t="s">
        <v>107</v>
      </c>
      <c r="F69" s="7">
        <v>44752</v>
      </c>
      <c r="G69" s="9" t="s">
        <v>34</v>
      </c>
      <c r="H69" s="10">
        <v>1400</v>
      </c>
      <c r="I69" s="9"/>
      <c r="J69" s="38"/>
      <c r="K69" s="8"/>
    </row>
    <row r="70" spans="1:11" x14ac:dyDescent="0.25">
      <c r="A70" t="s">
        <v>8</v>
      </c>
      <c r="B70" s="9" t="s">
        <v>21</v>
      </c>
      <c r="C70" s="9" t="s">
        <v>15</v>
      </c>
      <c r="D70" s="9" t="s">
        <v>12</v>
      </c>
      <c r="E70" s="9" t="s">
        <v>108</v>
      </c>
      <c r="F70" s="7">
        <v>44752</v>
      </c>
      <c r="G70" s="9" t="s">
        <v>34</v>
      </c>
      <c r="H70" s="10">
        <v>3200</v>
      </c>
      <c r="I70" s="9"/>
      <c r="J70" s="38"/>
      <c r="K70" s="8"/>
    </row>
    <row r="71" spans="1:11" x14ac:dyDescent="0.25">
      <c r="A71" t="s">
        <v>7</v>
      </c>
      <c r="B71" s="9" t="s">
        <v>18</v>
      </c>
      <c r="C71" s="9" t="s">
        <v>12</v>
      </c>
      <c r="D71" s="9" t="s">
        <v>12</v>
      </c>
      <c r="E71" s="9" t="s">
        <v>109</v>
      </c>
      <c r="F71" s="7">
        <v>44884</v>
      </c>
      <c r="G71" s="9" t="s">
        <v>34</v>
      </c>
      <c r="H71" s="10">
        <v>4300</v>
      </c>
      <c r="I71" s="9"/>
      <c r="J71" s="38"/>
      <c r="K71" s="8"/>
    </row>
    <row r="72" spans="1:11" x14ac:dyDescent="0.25">
      <c r="A72" t="s">
        <v>8</v>
      </c>
      <c r="B72" s="9" t="s">
        <v>21</v>
      </c>
      <c r="C72" s="9" t="s">
        <v>15</v>
      </c>
      <c r="D72" s="9" t="s">
        <v>12</v>
      </c>
      <c r="E72" s="9" t="s">
        <v>110</v>
      </c>
      <c r="F72" s="7">
        <v>44921</v>
      </c>
      <c r="G72" s="9" t="s">
        <v>34</v>
      </c>
      <c r="H72" s="10">
        <v>4700</v>
      </c>
      <c r="I72" s="9"/>
      <c r="J72" s="38"/>
      <c r="K72" s="8"/>
    </row>
    <row r="73" spans="1:11" x14ac:dyDescent="0.25">
      <c r="A73" t="s">
        <v>8</v>
      </c>
      <c r="B73" s="9" t="s">
        <v>17</v>
      </c>
      <c r="C73" s="9" t="s">
        <v>11</v>
      </c>
      <c r="D73" s="9" t="s">
        <v>41</v>
      </c>
      <c r="E73" s="9" t="s">
        <v>111</v>
      </c>
      <c r="F73" s="7">
        <v>45069</v>
      </c>
      <c r="G73" s="9" t="s">
        <v>34</v>
      </c>
      <c r="H73" s="10">
        <v>3000</v>
      </c>
      <c r="I73" s="9"/>
      <c r="J73" s="38"/>
      <c r="K73" s="8"/>
    </row>
    <row r="74" spans="1:11" x14ac:dyDescent="0.25">
      <c r="A74" t="s">
        <v>7</v>
      </c>
      <c r="B74" s="9" t="s">
        <v>20</v>
      </c>
      <c r="C74" s="9" t="s">
        <v>14</v>
      </c>
      <c r="D74" s="9" t="s">
        <v>13</v>
      </c>
      <c r="E74" s="9" t="s">
        <v>112</v>
      </c>
      <c r="F74" s="7">
        <v>45014</v>
      </c>
      <c r="G74" s="9" t="s">
        <v>34</v>
      </c>
      <c r="H74" s="10">
        <v>2700</v>
      </c>
      <c r="I74" s="9"/>
      <c r="J74" s="38"/>
      <c r="K74" s="8"/>
    </row>
    <row r="75" spans="1:11" x14ac:dyDescent="0.25">
      <c r="A75" t="s">
        <v>9</v>
      </c>
      <c r="B75" s="9" t="s">
        <v>18</v>
      </c>
      <c r="C75" s="9" t="s">
        <v>12</v>
      </c>
      <c r="D75" s="9" t="s">
        <v>12</v>
      </c>
      <c r="E75" s="9" t="s">
        <v>113</v>
      </c>
      <c r="F75" s="7">
        <v>45224</v>
      </c>
      <c r="G75" s="9" t="s">
        <v>34</v>
      </c>
      <c r="H75" s="10">
        <v>5100</v>
      </c>
      <c r="I75" s="9"/>
      <c r="J75" s="38"/>
      <c r="K75" s="8"/>
    </row>
    <row r="76" spans="1:11" x14ac:dyDescent="0.25">
      <c r="A76" t="s">
        <v>9</v>
      </c>
      <c r="B76" s="9" t="s">
        <v>20</v>
      </c>
      <c r="C76" s="9" t="s">
        <v>14</v>
      </c>
      <c r="D76" s="9" t="s">
        <v>13</v>
      </c>
      <c r="E76" s="9" t="s">
        <v>114</v>
      </c>
      <c r="F76" s="7">
        <v>44820</v>
      </c>
      <c r="G76" s="9" t="s">
        <v>34</v>
      </c>
      <c r="H76" s="10">
        <v>4300</v>
      </c>
      <c r="I76" s="9"/>
      <c r="J76" s="38"/>
      <c r="K76" s="8"/>
    </row>
    <row r="77" spans="1:11" x14ac:dyDescent="0.25">
      <c r="A77" t="s">
        <v>8</v>
      </c>
      <c r="B77" s="9" t="s">
        <v>20</v>
      </c>
      <c r="C77" s="9" t="s">
        <v>14</v>
      </c>
      <c r="D77" s="9" t="s">
        <v>13</v>
      </c>
      <c r="E77" s="9" t="s">
        <v>115</v>
      </c>
      <c r="F77" s="7">
        <v>44891</v>
      </c>
      <c r="G77" s="9" t="s">
        <v>34</v>
      </c>
      <c r="H77" s="10">
        <v>2100</v>
      </c>
      <c r="I77" s="9"/>
      <c r="J77" s="38"/>
      <c r="K77" s="8"/>
    </row>
    <row r="78" spans="1:11" x14ac:dyDescent="0.25">
      <c r="A78" t="s">
        <v>7</v>
      </c>
      <c r="B78" s="9" t="s">
        <v>21</v>
      </c>
      <c r="C78" s="9" t="s">
        <v>15</v>
      </c>
      <c r="D78" s="9" t="s">
        <v>12</v>
      </c>
      <c r="E78" s="9" t="s">
        <v>116</v>
      </c>
      <c r="F78" s="7">
        <v>44828</v>
      </c>
      <c r="G78" s="9" t="s">
        <v>34</v>
      </c>
      <c r="H78" s="10">
        <v>2500</v>
      </c>
      <c r="I78" s="9"/>
      <c r="J78" s="38"/>
      <c r="K78" s="8"/>
    </row>
    <row r="79" spans="1:11" x14ac:dyDescent="0.25">
      <c r="A79" t="s">
        <v>9</v>
      </c>
      <c r="B79" s="9" t="s">
        <v>21</v>
      </c>
      <c r="C79" s="9" t="s">
        <v>15</v>
      </c>
      <c r="D79" s="9" t="s">
        <v>12</v>
      </c>
      <c r="E79" s="9" t="s">
        <v>117</v>
      </c>
      <c r="F79" s="7">
        <v>45003</v>
      </c>
      <c r="G79" s="9" t="s">
        <v>34</v>
      </c>
      <c r="H79" s="10">
        <v>5000</v>
      </c>
      <c r="I79" s="9"/>
      <c r="J79" s="38"/>
      <c r="K79" s="8"/>
    </row>
    <row r="80" spans="1:11" x14ac:dyDescent="0.25">
      <c r="A80" t="s">
        <v>9</v>
      </c>
      <c r="B80" s="9" t="s">
        <v>21</v>
      </c>
      <c r="C80" s="9" t="s">
        <v>15</v>
      </c>
      <c r="D80" s="9" t="s">
        <v>12</v>
      </c>
      <c r="E80" s="9" t="s">
        <v>118</v>
      </c>
      <c r="F80" s="7">
        <v>45098</v>
      </c>
      <c r="G80" s="9" t="s">
        <v>34</v>
      </c>
      <c r="H80" s="10">
        <v>2100</v>
      </c>
      <c r="I80" s="9"/>
      <c r="J80" s="38"/>
      <c r="K80" s="8"/>
    </row>
    <row r="81" spans="1:11" x14ac:dyDescent="0.25">
      <c r="A81" t="s">
        <v>7</v>
      </c>
      <c r="B81" s="9" t="s">
        <v>21</v>
      </c>
      <c r="C81" s="9" t="s">
        <v>15</v>
      </c>
      <c r="D81" s="9" t="s">
        <v>12</v>
      </c>
      <c r="E81" s="9" t="s">
        <v>119</v>
      </c>
      <c r="F81" s="7">
        <v>44828</v>
      </c>
      <c r="G81" s="9" t="s">
        <v>34</v>
      </c>
      <c r="H81" s="10">
        <v>2100</v>
      </c>
      <c r="I81" s="9"/>
      <c r="J81" s="38"/>
      <c r="K81" s="8"/>
    </row>
    <row r="82" spans="1:11" x14ac:dyDescent="0.25">
      <c r="A82" t="s">
        <v>8</v>
      </c>
      <c r="B82" s="9" t="s">
        <v>18</v>
      </c>
      <c r="C82" s="9" t="s">
        <v>12</v>
      </c>
      <c r="D82" s="9" t="s">
        <v>12</v>
      </c>
      <c r="E82" s="9" t="s">
        <v>120</v>
      </c>
      <c r="F82" s="7">
        <v>44762</v>
      </c>
      <c r="G82" s="9" t="s">
        <v>34</v>
      </c>
      <c r="H82" s="10">
        <v>5900</v>
      </c>
      <c r="I82" s="9"/>
      <c r="J82" s="38"/>
      <c r="K82" s="8"/>
    </row>
    <row r="83" spans="1:11" x14ac:dyDescent="0.25">
      <c r="A83" t="s">
        <v>9</v>
      </c>
      <c r="B83" s="9" t="s">
        <v>16</v>
      </c>
      <c r="C83" s="9" t="s">
        <v>10</v>
      </c>
      <c r="D83" s="9" t="s">
        <v>40</v>
      </c>
      <c r="E83" s="9" t="s">
        <v>121</v>
      </c>
      <c r="F83" s="7">
        <v>44785</v>
      </c>
      <c r="G83" s="9" t="s">
        <v>34</v>
      </c>
      <c r="H83" s="10">
        <v>4300</v>
      </c>
      <c r="I83" s="9"/>
      <c r="J83" s="38"/>
      <c r="K83" s="8"/>
    </row>
    <row r="84" spans="1:11" x14ac:dyDescent="0.25">
      <c r="A84" t="s">
        <v>9</v>
      </c>
      <c r="B84" s="9" t="s">
        <v>20</v>
      </c>
      <c r="C84" s="9" t="s">
        <v>14</v>
      </c>
      <c r="D84" s="9" t="s">
        <v>13</v>
      </c>
      <c r="E84" s="9" t="s">
        <v>122</v>
      </c>
      <c r="F84" s="7">
        <v>44869</v>
      </c>
      <c r="G84" s="9" t="s">
        <v>34</v>
      </c>
      <c r="H84" s="10">
        <v>4800</v>
      </c>
      <c r="I84" s="9"/>
      <c r="J84" s="38"/>
      <c r="K84" s="8"/>
    </row>
    <row r="85" spans="1:11" x14ac:dyDescent="0.25">
      <c r="A85" t="s">
        <v>8</v>
      </c>
      <c r="B85" s="9" t="s">
        <v>20</v>
      </c>
      <c r="C85" s="9" t="s">
        <v>14</v>
      </c>
      <c r="D85" s="9" t="s">
        <v>13</v>
      </c>
      <c r="E85" s="9" t="s">
        <v>123</v>
      </c>
      <c r="F85" s="7">
        <v>45072</v>
      </c>
      <c r="G85" s="9" t="s">
        <v>34</v>
      </c>
      <c r="H85" s="10">
        <v>2400</v>
      </c>
      <c r="I85" s="9"/>
      <c r="J85" s="38"/>
      <c r="K85" s="8"/>
    </row>
    <row r="86" spans="1:11" x14ac:dyDescent="0.25">
      <c r="A86" t="s">
        <v>9</v>
      </c>
      <c r="B86" s="9" t="s">
        <v>17</v>
      </c>
      <c r="C86" s="9" t="s">
        <v>11</v>
      </c>
      <c r="D86" s="9" t="s">
        <v>41</v>
      </c>
      <c r="E86" s="9" t="s">
        <v>124</v>
      </c>
      <c r="F86" s="7">
        <v>45029</v>
      </c>
      <c r="G86" s="9" t="s">
        <v>34</v>
      </c>
      <c r="H86" s="10">
        <v>5200</v>
      </c>
      <c r="I86" s="9"/>
      <c r="J86" s="38"/>
      <c r="K86" s="8"/>
    </row>
    <row r="87" spans="1:11" x14ac:dyDescent="0.25">
      <c r="A87" t="s">
        <v>7</v>
      </c>
      <c r="B87" s="9" t="s">
        <v>17</v>
      </c>
      <c r="C87" s="9" t="s">
        <v>11</v>
      </c>
      <c r="D87" s="9" t="s">
        <v>41</v>
      </c>
      <c r="E87" s="9" t="s">
        <v>125</v>
      </c>
      <c r="F87" s="7">
        <v>44770</v>
      </c>
      <c r="G87" s="9" t="s">
        <v>34</v>
      </c>
      <c r="H87" s="10">
        <v>2600</v>
      </c>
      <c r="I87" s="9"/>
      <c r="J87" s="38"/>
      <c r="K87" s="8"/>
    </row>
    <row r="88" spans="1:11" x14ac:dyDescent="0.25">
      <c r="A88" t="s">
        <v>8</v>
      </c>
      <c r="B88" s="9" t="s">
        <v>19</v>
      </c>
      <c r="C88" s="9" t="s">
        <v>13</v>
      </c>
      <c r="D88" s="9" t="s">
        <v>13</v>
      </c>
      <c r="E88" s="9" t="s">
        <v>126</v>
      </c>
      <c r="F88" s="7">
        <v>45146</v>
      </c>
      <c r="G88" s="9" t="s">
        <v>34</v>
      </c>
      <c r="H88" s="10">
        <v>2700</v>
      </c>
      <c r="I88" s="9"/>
      <c r="J88" s="38"/>
      <c r="K88" s="8"/>
    </row>
    <row r="89" spans="1:11" x14ac:dyDescent="0.25">
      <c r="A89" t="s">
        <v>8</v>
      </c>
      <c r="B89" s="9" t="s">
        <v>17</v>
      </c>
      <c r="C89" s="9" t="s">
        <v>11</v>
      </c>
      <c r="D89" s="9" t="s">
        <v>41</v>
      </c>
      <c r="E89" s="9" t="s">
        <v>127</v>
      </c>
      <c r="F89" s="7">
        <v>45101</v>
      </c>
      <c r="G89" s="9" t="s">
        <v>34</v>
      </c>
      <c r="H89" s="10">
        <v>1100</v>
      </c>
      <c r="I89" s="9"/>
      <c r="J89" s="38"/>
      <c r="K89" s="8"/>
    </row>
    <row r="90" spans="1:11" x14ac:dyDescent="0.25">
      <c r="A90" t="s">
        <v>7</v>
      </c>
      <c r="B90" s="9" t="s">
        <v>18</v>
      </c>
      <c r="C90" s="9" t="s">
        <v>12</v>
      </c>
      <c r="D90" s="9" t="s">
        <v>12</v>
      </c>
      <c r="E90" s="9" t="s">
        <v>128</v>
      </c>
      <c r="F90" s="7">
        <v>44880</v>
      </c>
      <c r="G90" s="9" t="s">
        <v>34</v>
      </c>
      <c r="H90" s="10">
        <v>1600</v>
      </c>
      <c r="I90" s="9"/>
      <c r="J90" s="38"/>
      <c r="K90" s="8"/>
    </row>
    <row r="91" spans="1:11" x14ac:dyDescent="0.25">
      <c r="A91" t="s">
        <v>7</v>
      </c>
      <c r="B91" s="9" t="s">
        <v>16</v>
      </c>
      <c r="C91" s="9" t="s">
        <v>10</v>
      </c>
      <c r="D91" s="9" t="s">
        <v>40</v>
      </c>
      <c r="E91" s="9" t="s">
        <v>129</v>
      </c>
      <c r="F91" s="7">
        <v>44948</v>
      </c>
      <c r="G91" s="9" t="s">
        <v>34</v>
      </c>
      <c r="H91" s="10">
        <v>3600</v>
      </c>
      <c r="I91" s="9"/>
      <c r="J91" s="38"/>
      <c r="K91" s="8"/>
    </row>
    <row r="92" spans="1:11" x14ac:dyDescent="0.25">
      <c r="A92" t="s">
        <v>9</v>
      </c>
      <c r="B92" s="9" t="s">
        <v>19</v>
      </c>
      <c r="C92" s="9" t="s">
        <v>13</v>
      </c>
      <c r="D92" s="9" t="s">
        <v>13</v>
      </c>
      <c r="E92" s="9" t="s">
        <v>130</v>
      </c>
      <c r="F92" s="7">
        <v>45188</v>
      </c>
      <c r="G92" s="9" t="s">
        <v>34</v>
      </c>
      <c r="H92" s="10">
        <v>3400</v>
      </c>
      <c r="I92" s="9"/>
      <c r="J92" s="38"/>
      <c r="K92" s="8"/>
    </row>
    <row r="93" spans="1:11" x14ac:dyDescent="0.25">
      <c r="A93" t="s">
        <v>8</v>
      </c>
      <c r="B93" s="9" t="s">
        <v>19</v>
      </c>
      <c r="C93" s="9" t="s">
        <v>13</v>
      </c>
      <c r="D93" s="9" t="s">
        <v>13</v>
      </c>
      <c r="E93" s="9" t="s">
        <v>131</v>
      </c>
      <c r="F93" s="7">
        <v>44979</v>
      </c>
      <c r="G93" s="9" t="s">
        <v>34</v>
      </c>
      <c r="H93" s="10">
        <v>3700</v>
      </c>
      <c r="I93" s="9"/>
      <c r="J93" s="38"/>
      <c r="K93" s="8"/>
    </row>
    <row r="94" spans="1:11" x14ac:dyDescent="0.25">
      <c r="A94" t="s">
        <v>9</v>
      </c>
      <c r="B94" s="9" t="s">
        <v>17</v>
      </c>
      <c r="C94" s="9" t="s">
        <v>11</v>
      </c>
      <c r="D94" s="9" t="s">
        <v>41</v>
      </c>
      <c r="E94" s="9" t="s">
        <v>132</v>
      </c>
      <c r="F94" s="7">
        <v>45118</v>
      </c>
      <c r="G94" s="9" t="s">
        <v>34</v>
      </c>
      <c r="H94" s="10">
        <v>6000</v>
      </c>
      <c r="I94" s="9"/>
      <c r="J94" s="38"/>
      <c r="K94" s="8"/>
    </row>
    <row r="95" spans="1:11" x14ac:dyDescent="0.25">
      <c r="A95" t="s">
        <v>9</v>
      </c>
      <c r="B95" s="9" t="s">
        <v>21</v>
      </c>
      <c r="C95" s="9" t="s">
        <v>15</v>
      </c>
      <c r="D95" s="9" t="s">
        <v>12</v>
      </c>
      <c r="E95" s="9" t="s">
        <v>133</v>
      </c>
      <c r="F95" s="7">
        <v>45088</v>
      </c>
      <c r="G95" s="9" t="s">
        <v>34</v>
      </c>
      <c r="H95" s="10">
        <v>5600</v>
      </c>
      <c r="I95" s="9"/>
      <c r="J95" s="38"/>
      <c r="K95" s="8"/>
    </row>
    <row r="96" spans="1:11" x14ac:dyDescent="0.25">
      <c r="A96" t="s">
        <v>7</v>
      </c>
      <c r="B96" s="9" t="s">
        <v>21</v>
      </c>
      <c r="C96" s="9" t="s">
        <v>15</v>
      </c>
      <c r="D96" s="9" t="s">
        <v>12</v>
      </c>
      <c r="E96" s="9" t="s">
        <v>134</v>
      </c>
      <c r="F96" s="7">
        <v>44995</v>
      </c>
      <c r="G96" s="9" t="s">
        <v>34</v>
      </c>
      <c r="H96" s="10">
        <v>5000</v>
      </c>
      <c r="I96" s="9"/>
      <c r="J96" s="38"/>
      <c r="K96" s="8"/>
    </row>
    <row r="97" spans="1:11" x14ac:dyDescent="0.25">
      <c r="A97" t="s">
        <v>9</v>
      </c>
      <c r="B97" s="9" t="s">
        <v>17</v>
      </c>
      <c r="C97" s="9" t="s">
        <v>11</v>
      </c>
      <c r="D97" s="9" t="s">
        <v>41</v>
      </c>
      <c r="E97" s="9" t="s">
        <v>135</v>
      </c>
      <c r="F97" s="7">
        <v>44999</v>
      </c>
      <c r="G97" s="9" t="s">
        <v>34</v>
      </c>
      <c r="H97" s="10">
        <v>1200</v>
      </c>
      <c r="I97" s="9"/>
      <c r="J97" s="38"/>
      <c r="K97" s="8"/>
    </row>
    <row r="98" spans="1:11" x14ac:dyDescent="0.25">
      <c r="A98" t="s">
        <v>9</v>
      </c>
      <c r="B98" s="9" t="s">
        <v>17</v>
      </c>
      <c r="C98" s="9" t="s">
        <v>11</v>
      </c>
      <c r="D98" s="9" t="s">
        <v>41</v>
      </c>
      <c r="E98" s="9" t="s">
        <v>136</v>
      </c>
      <c r="F98" s="7">
        <v>44793</v>
      </c>
      <c r="G98" s="9" t="s">
        <v>34</v>
      </c>
      <c r="H98" s="10">
        <v>5100</v>
      </c>
      <c r="I98" s="9"/>
      <c r="J98" s="38"/>
      <c r="K98" s="8"/>
    </row>
    <row r="99" spans="1:11" x14ac:dyDescent="0.25">
      <c r="A99" t="s">
        <v>7</v>
      </c>
      <c r="B99" s="9" t="s">
        <v>19</v>
      </c>
      <c r="C99" s="9" t="s">
        <v>13</v>
      </c>
      <c r="D99" s="9" t="s">
        <v>13</v>
      </c>
      <c r="E99" s="9" t="s">
        <v>137</v>
      </c>
      <c r="F99" s="7">
        <v>45060</v>
      </c>
      <c r="G99" s="9" t="s">
        <v>34</v>
      </c>
      <c r="H99" s="10">
        <v>5100</v>
      </c>
      <c r="I99" s="9"/>
      <c r="J99" s="38"/>
      <c r="K99" s="8"/>
    </row>
    <row r="100" spans="1:11" x14ac:dyDescent="0.25">
      <c r="A100" t="s">
        <v>9</v>
      </c>
      <c r="B100" s="9" t="s">
        <v>20</v>
      </c>
      <c r="C100" s="9" t="s">
        <v>14</v>
      </c>
      <c r="D100" s="9" t="s">
        <v>13</v>
      </c>
      <c r="E100" s="9" t="s">
        <v>138</v>
      </c>
      <c r="F100" s="7">
        <v>44752</v>
      </c>
      <c r="G100" s="9" t="s">
        <v>34</v>
      </c>
      <c r="H100" s="10">
        <v>5400</v>
      </c>
      <c r="I100" s="9"/>
      <c r="J100" s="38"/>
      <c r="K100" s="8"/>
    </row>
    <row r="101" spans="1:11" x14ac:dyDescent="0.25">
      <c r="A101" t="s">
        <v>9</v>
      </c>
      <c r="B101" s="9" t="s">
        <v>18</v>
      </c>
      <c r="C101" s="9" t="s">
        <v>12</v>
      </c>
      <c r="D101" s="9" t="s">
        <v>12</v>
      </c>
      <c r="E101" s="9" t="s">
        <v>139</v>
      </c>
      <c r="F101" s="7">
        <v>44842</v>
      </c>
      <c r="G101" s="9" t="s">
        <v>34</v>
      </c>
      <c r="H101" s="10">
        <v>1300</v>
      </c>
      <c r="I101" s="9"/>
      <c r="J101" s="38"/>
      <c r="K101" s="8"/>
    </row>
    <row r="102" spans="1:11" x14ac:dyDescent="0.25">
      <c r="A102" t="s">
        <v>8</v>
      </c>
      <c r="B102" s="9" t="s">
        <v>16</v>
      </c>
      <c r="C102" s="9" t="s">
        <v>10</v>
      </c>
      <c r="D102" s="9" t="s">
        <v>40</v>
      </c>
      <c r="E102" s="9" t="s">
        <v>140</v>
      </c>
      <c r="F102" s="7">
        <v>44752</v>
      </c>
      <c r="G102" s="9" t="s">
        <v>34</v>
      </c>
      <c r="H102" s="10">
        <v>2400</v>
      </c>
      <c r="I102" s="9"/>
      <c r="J102" s="38"/>
      <c r="K102" s="8"/>
    </row>
    <row r="103" spans="1:11" x14ac:dyDescent="0.25">
      <c r="A103" t="s">
        <v>9</v>
      </c>
      <c r="B103" s="9" t="s">
        <v>18</v>
      </c>
      <c r="C103" s="9" t="s">
        <v>12</v>
      </c>
      <c r="D103" s="9" t="s">
        <v>12</v>
      </c>
      <c r="E103" s="9" t="s">
        <v>141</v>
      </c>
      <c r="F103" s="7">
        <v>44784</v>
      </c>
      <c r="G103" s="9" t="s">
        <v>34</v>
      </c>
      <c r="H103" s="10">
        <v>4700</v>
      </c>
      <c r="I103" s="9"/>
      <c r="J103" s="38"/>
      <c r="K103" s="8"/>
    </row>
    <row r="104" spans="1:11" x14ac:dyDescent="0.25">
      <c r="A104" t="s">
        <v>7</v>
      </c>
      <c r="B104" s="9" t="s">
        <v>21</v>
      </c>
      <c r="C104" s="9" t="s">
        <v>15</v>
      </c>
      <c r="D104" s="9" t="s">
        <v>12</v>
      </c>
      <c r="E104" s="9" t="s">
        <v>142</v>
      </c>
      <c r="F104" s="7">
        <v>44963</v>
      </c>
      <c r="G104" s="9" t="s">
        <v>34</v>
      </c>
      <c r="H104" s="10">
        <v>1500</v>
      </c>
      <c r="I104" s="9"/>
      <c r="J104" s="38"/>
      <c r="K104" s="8"/>
    </row>
    <row r="105" spans="1:11" x14ac:dyDescent="0.25">
      <c r="A105" t="s">
        <v>9</v>
      </c>
      <c r="B105" s="9" t="s">
        <v>21</v>
      </c>
      <c r="C105" s="9" t="s">
        <v>15</v>
      </c>
      <c r="D105" s="9" t="s">
        <v>12</v>
      </c>
      <c r="E105" s="9" t="s">
        <v>143</v>
      </c>
      <c r="F105" s="7">
        <v>44921</v>
      </c>
      <c r="G105" s="9" t="s">
        <v>34</v>
      </c>
      <c r="H105" s="10">
        <v>3300</v>
      </c>
      <c r="I105" s="9"/>
      <c r="J105" s="38"/>
      <c r="K105" s="8"/>
    </row>
    <row r="106" spans="1:11" x14ac:dyDescent="0.25">
      <c r="A106" t="s">
        <v>7</v>
      </c>
      <c r="B106" s="9" t="s">
        <v>21</v>
      </c>
      <c r="C106" s="9" t="s">
        <v>15</v>
      </c>
      <c r="D106" s="9" t="s">
        <v>12</v>
      </c>
      <c r="E106" s="9" t="s">
        <v>144</v>
      </c>
      <c r="F106" s="7">
        <v>44786</v>
      </c>
      <c r="G106" s="9" t="s">
        <v>34</v>
      </c>
      <c r="H106" s="10">
        <v>3300</v>
      </c>
      <c r="I106" s="9"/>
      <c r="J106" s="38"/>
      <c r="K106" s="8"/>
    </row>
    <row r="107" spans="1:11" x14ac:dyDescent="0.25">
      <c r="A107" t="s">
        <v>9</v>
      </c>
      <c r="B107" s="9" t="s">
        <v>16</v>
      </c>
      <c r="C107" s="9" t="s">
        <v>10</v>
      </c>
      <c r="D107" s="9" t="s">
        <v>40</v>
      </c>
      <c r="E107" s="9" t="s">
        <v>145</v>
      </c>
      <c r="F107" s="7">
        <v>44979</v>
      </c>
      <c r="G107" s="9" t="s">
        <v>34</v>
      </c>
      <c r="H107" s="10">
        <v>4700</v>
      </c>
      <c r="I107" s="9"/>
      <c r="J107" s="38"/>
      <c r="K107" s="8"/>
    </row>
    <row r="108" spans="1:11" x14ac:dyDescent="0.25">
      <c r="A108" t="s">
        <v>7</v>
      </c>
      <c r="B108" s="9" t="s">
        <v>19</v>
      </c>
      <c r="C108" s="9" t="s">
        <v>13</v>
      </c>
      <c r="D108" s="9" t="s">
        <v>13</v>
      </c>
      <c r="E108" s="9" t="s">
        <v>146</v>
      </c>
      <c r="F108" s="7">
        <v>44883</v>
      </c>
      <c r="G108" s="9" t="s">
        <v>34</v>
      </c>
      <c r="H108" s="10">
        <v>2000</v>
      </c>
      <c r="I108" s="9"/>
      <c r="J108" s="38"/>
      <c r="K108" s="8"/>
    </row>
    <row r="109" spans="1:11" x14ac:dyDescent="0.25">
      <c r="A109" t="s">
        <v>9</v>
      </c>
      <c r="B109" s="9" t="s">
        <v>21</v>
      </c>
      <c r="C109" s="9" t="s">
        <v>15</v>
      </c>
      <c r="D109" s="9" t="s">
        <v>12</v>
      </c>
      <c r="E109" s="9" t="s">
        <v>147</v>
      </c>
      <c r="F109" s="7">
        <v>44963</v>
      </c>
      <c r="G109" s="9" t="s">
        <v>34</v>
      </c>
      <c r="H109" s="10">
        <v>5800</v>
      </c>
      <c r="I109" s="9"/>
      <c r="J109" s="38"/>
      <c r="K109" s="8"/>
    </row>
    <row r="110" spans="1:11" x14ac:dyDescent="0.25">
      <c r="A110" t="s">
        <v>9</v>
      </c>
      <c r="B110" s="9" t="s">
        <v>16</v>
      </c>
      <c r="C110" s="9" t="s">
        <v>10</v>
      </c>
      <c r="D110" s="9" t="s">
        <v>40</v>
      </c>
      <c r="E110" s="9" t="s">
        <v>148</v>
      </c>
      <c r="F110" s="7">
        <v>45178</v>
      </c>
      <c r="G110" s="9" t="s">
        <v>34</v>
      </c>
      <c r="H110" s="10">
        <v>4800</v>
      </c>
      <c r="I110" s="9"/>
      <c r="J110" s="38"/>
      <c r="K110" s="8"/>
    </row>
    <row r="111" spans="1:11" x14ac:dyDescent="0.25">
      <c r="A111" t="s">
        <v>7</v>
      </c>
      <c r="B111" s="9" t="s">
        <v>17</v>
      </c>
      <c r="C111" s="9" t="s">
        <v>11</v>
      </c>
      <c r="D111" s="9" t="s">
        <v>41</v>
      </c>
      <c r="E111" s="9" t="s">
        <v>149</v>
      </c>
      <c r="F111" s="7">
        <v>44939</v>
      </c>
      <c r="G111" s="9" t="s">
        <v>34</v>
      </c>
      <c r="H111" s="10">
        <v>3600</v>
      </c>
      <c r="I111" s="9"/>
      <c r="J111" s="38"/>
      <c r="K111" s="8"/>
    </row>
    <row r="112" spans="1:11" x14ac:dyDescent="0.25">
      <c r="A112" t="s">
        <v>8</v>
      </c>
      <c r="B112" s="9" t="s">
        <v>18</v>
      </c>
      <c r="C112" s="9" t="s">
        <v>12</v>
      </c>
      <c r="D112" s="9" t="s">
        <v>12</v>
      </c>
      <c r="E112" s="9" t="s">
        <v>150</v>
      </c>
      <c r="F112" s="7">
        <v>45048</v>
      </c>
      <c r="G112" s="9" t="s">
        <v>34</v>
      </c>
      <c r="H112" s="10">
        <v>1300</v>
      </c>
      <c r="I112" s="9"/>
      <c r="J112" s="38"/>
      <c r="K112" s="8"/>
    </row>
    <row r="113" spans="1:11" x14ac:dyDescent="0.25">
      <c r="A113" t="s">
        <v>7</v>
      </c>
      <c r="B113" s="9" t="s">
        <v>17</v>
      </c>
      <c r="C113" s="9" t="s">
        <v>11</v>
      </c>
      <c r="D113" s="9" t="s">
        <v>41</v>
      </c>
      <c r="E113" s="9" t="s">
        <v>151</v>
      </c>
      <c r="F113" s="7">
        <v>44972</v>
      </c>
      <c r="G113" s="9" t="s">
        <v>34</v>
      </c>
      <c r="H113" s="10">
        <v>5800</v>
      </c>
      <c r="I113" s="9"/>
      <c r="J113" s="38"/>
      <c r="K113" s="8"/>
    </row>
    <row r="114" spans="1:11" x14ac:dyDescent="0.25">
      <c r="A114" t="s">
        <v>8</v>
      </c>
      <c r="B114" s="9" t="s">
        <v>20</v>
      </c>
      <c r="C114" s="9" t="s">
        <v>14</v>
      </c>
      <c r="D114" s="9" t="s">
        <v>13</v>
      </c>
      <c r="E114" s="9" t="s">
        <v>152</v>
      </c>
      <c r="F114" s="7">
        <v>45003</v>
      </c>
      <c r="G114" s="9" t="s">
        <v>34</v>
      </c>
      <c r="H114" s="10">
        <v>1900</v>
      </c>
      <c r="I114" s="9"/>
      <c r="J114" s="38"/>
      <c r="K114" s="8"/>
    </row>
    <row r="115" spans="1:11" x14ac:dyDescent="0.25">
      <c r="A115" t="s">
        <v>7</v>
      </c>
      <c r="B115" s="9" t="s">
        <v>17</v>
      </c>
      <c r="C115" s="9" t="s">
        <v>11</v>
      </c>
      <c r="D115" s="9" t="s">
        <v>41</v>
      </c>
      <c r="E115" s="9" t="s">
        <v>153</v>
      </c>
      <c r="F115" s="7">
        <v>44873</v>
      </c>
      <c r="G115" s="9" t="s">
        <v>34</v>
      </c>
      <c r="H115" s="10">
        <v>5100</v>
      </c>
      <c r="I115" s="9"/>
      <c r="J115" s="38"/>
      <c r="K115" s="8"/>
    </row>
    <row r="116" spans="1:11" x14ac:dyDescent="0.25">
      <c r="A116" t="s">
        <v>9</v>
      </c>
      <c r="B116" s="9" t="s">
        <v>17</v>
      </c>
      <c r="C116" s="9" t="s">
        <v>11</v>
      </c>
      <c r="D116" s="9" t="s">
        <v>41</v>
      </c>
      <c r="E116" s="9" t="s">
        <v>154</v>
      </c>
      <c r="F116" s="7">
        <v>44746</v>
      </c>
      <c r="G116" s="9" t="s">
        <v>34</v>
      </c>
      <c r="H116" s="10">
        <v>1700</v>
      </c>
      <c r="I116" s="9"/>
      <c r="J116" s="38"/>
      <c r="K116" s="8"/>
    </row>
    <row r="117" spans="1:11" x14ac:dyDescent="0.25">
      <c r="A117" t="s">
        <v>8</v>
      </c>
      <c r="B117" s="9" t="s">
        <v>21</v>
      </c>
      <c r="C117" s="9" t="s">
        <v>15</v>
      </c>
      <c r="D117" s="9" t="s">
        <v>12</v>
      </c>
      <c r="E117" s="9" t="s">
        <v>155</v>
      </c>
      <c r="F117" s="7">
        <v>45211</v>
      </c>
      <c r="G117" s="9" t="s">
        <v>34</v>
      </c>
      <c r="H117" s="10">
        <v>5100</v>
      </c>
      <c r="I117" s="9"/>
      <c r="J117" s="38"/>
      <c r="K117" s="8"/>
    </row>
    <row r="118" spans="1:11" x14ac:dyDescent="0.25">
      <c r="A118" t="s">
        <v>7</v>
      </c>
      <c r="B118" s="9" t="s">
        <v>19</v>
      </c>
      <c r="C118" s="9" t="s">
        <v>13</v>
      </c>
      <c r="D118" s="9" t="s">
        <v>13</v>
      </c>
      <c r="E118" s="9" t="s">
        <v>156</v>
      </c>
      <c r="F118" s="7">
        <v>44763</v>
      </c>
      <c r="G118" s="9" t="s">
        <v>34</v>
      </c>
      <c r="H118" s="10">
        <v>5400</v>
      </c>
      <c r="I118" s="9"/>
      <c r="J118" s="38"/>
      <c r="K118" s="8"/>
    </row>
    <row r="119" spans="1:11" x14ac:dyDescent="0.25">
      <c r="A119" t="s">
        <v>9</v>
      </c>
      <c r="B119" s="9" t="s">
        <v>19</v>
      </c>
      <c r="C119" s="9" t="s">
        <v>13</v>
      </c>
      <c r="D119" s="9" t="s">
        <v>13</v>
      </c>
      <c r="E119" s="9" t="s">
        <v>157</v>
      </c>
      <c r="F119" s="7">
        <v>44986</v>
      </c>
      <c r="G119" s="9" t="s">
        <v>34</v>
      </c>
      <c r="H119" s="10">
        <v>1100</v>
      </c>
      <c r="I119" s="9"/>
      <c r="J119" s="38"/>
      <c r="K119" s="8"/>
    </row>
    <row r="120" spans="1:11" x14ac:dyDescent="0.25">
      <c r="A120" t="s">
        <v>9</v>
      </c>
      <c r="B120" s="9" t="s">
        <v>17</v>
      </c>
      <c r="C120" s="9" t="s">
        <v>11</v>
      </c>
      <c r="D120" s="9" t="s">
        <v>41</v>
      </c>
      <c r="E120" s="9" t="s">
        <v>158</v>
      </c>
      <c r="F120" s="7">
        <v>45073</v>
      </c>
      <c r="G120" s="9" t="s">
        <v>34</v>
      </c>
      <c r="H120" s="10">
        <v>2900</v>
      </c>
      <c r="I120" s="9"/>
      <c r="J120" s="38"/>
      <c r="K120" s="8"/>
    </row>
    <row r="121" spans="1:11" x14ac:dyDescent="0.25">
      <c r="A121" t="s">
        <v>7</v>
      </c>
      <c r="B121" s="9" t="s">
        <v>16</v>
      </c>
      <c r="C121" s="9" t="s">
        <v>10</v>
      </c>
      <c r="D121" s="9" t="s">
        <v>40</v>
      </c>
      <c r="E121" s="9" t="s">
        <v>159</v>
      </c>
      <c r="F121" s="7">
        <v>44859</v>
      </c>
      <c r="G121" s="9" t="s">
        <v>34</v>
      </c>
      <c r="H121" s="10">
        <v>5900</v>
      </c>
      <c r="I121" s="9"/>
      <c r="J121" s="38"/>
      <c r="K121" s="8"/>
    </row>
    <row r="122" spans="1:11" x14ac:dyDescent="0.25">
      <c r="A122" t="s">
        <v>8</v>
      </c>
      <c r="B122" s="9" t="s">
        <v>18</v>
      </c>
      <c r="C122" s="9" t="s">
        <v>12</v>
      </c>
      <c r="D122" s="9" t="s">
        <v>12</v>
      </c>
      <c r="E122" s="9" t="s">
        <v>160</v>
      </c>
      <c r="F122" s="7">
        <v>44999</v>
      </c>
      <c r="G122" s="9" t="s">
        <v>34</v>
      </c>
      <c r="H122" s="10">
        <v>4800</v>
      </c>
      <c r="I122" s="9"/>
      <c r="J122" s="38"/>
      <c r="K122" s="8"/>
    </row>
    <row r="123" spans="1:11" x14ac:dyDescent="0.25">
      <c r="A123" t="s">
        <v>8</v>
      </c>
      <c r="B123" s="9" t="s">
        <v>21</v>
      </c>
      <c r="C123" s="9" t="s">
        <v>15</v>
      </c>
      <c r="D123" s="9" t="s">
        <v>12</v>
      </c>
      <c r="E123" s="9" t="s">
        <v>161</v>
      </c>
      <c r="F123" s="7">
        <v>45120</v>
      </c>
      <c r="G123" s="9" t="s">
        <v>34</v>
      </c>
      <c r="H123" s="10">
        <v>5700</v>
      </c>
      <c r="I123" s="9"/>
      <c r="J123" s="38"/>
      <c r="K123" s="8"/>
    </row>
    <row r="124" spans="1:11" x14ac:dyDescent="0.25">
      <c r="A124" t="s">
        <v>7</v>
      </c>
      <c r="B124" s="9" t="s">
        <v>18</v>
      </c>
      <c r="C124" s="9" t="s">
        <v>12</v>
      </c>
      <c r="D124" s="9" t="s">
        <v>12</v>
      </c>
      <c r="E124" s="9" t="s">
        <v>162</v>
      </c>
      <c r="F124" s="7">
        <v>44771</v>
      </c>
      <c r="G124" s="9" t="s">
        <v>34</v>
      </c>
      <c r="H124" s="10">
        <v>2100</v>
      </c>
      <c r="I124" s="9"/>
      <c r="J124" s="38"/>
      <c r="K124" s="8"/>
    </row>
    <row r="125" spans="1:11" x14ac:dyDescent="0.25">
      <c r="A125" t="s">
        <v>7</v>
      </c>
      <c r="B125" s="9" t="s">
        <v>19</v>
      </c>
      <c r="C125" s="9" t="s">
        <v>13</v>
      </c>
      <c r="D125" s="9" t="s">
        <v>13</v>
      </c>
      <c r="E125" s="9" t="s">
        <v>163</v>
      </c>
      <c r="F125" s="7">
        <v>45157</v>
      </c>
      <c r="G125" s="9" t="s">
        <v>34</v>
      </c>
      <c r="H125" s="10">
        <v>2300</v>
      </c>
      <c r="I125" s="9"/>
      <c r="J125" s="38"/>
      <c r="K125" s="8"/>
    </row>
    <row r="126" spans="1:11" x14ac:dyDescent="0.25">
      <c r="A126" t="s">
        <v>9</v>
      </c>
      <c r="B126" s="9" t="s">
        <v>16</v>
      </c>
      <c r="C126" s="9" t="s">
        <v>10</v>
      </c>
      <c r="D126" s="9" t="s">
        <v>40</v>
      </c>
      <c r="E126" s="9" t="s">
        <v>164</v>
      </c>
      <c r="F126" s="7">
        <v>45156</v>
      </c>
      <c r="G126" s="9" t="s">
        <v>34</v>
      </c>
      <c r="H126" s="10">
        <v>5700</v>
      </c>
      <c r="I126" s="9"/>
      <c r="J126" s="38"/>
      <c r="K126" s="8"/>
    </row>
    <row r="127" spans="1:11" x14ac:dyDescent="0.25">
      <c r="A127" t="s">
        <v>7</v>
      </c>
      <c r="B127" s="9" t="s">
        <v>18</v>
      </c>
      <c r="C127" s="9" t="s">
        <v>12</v>
      </c>
      <c r="D127" s="9" t="s">
        <v>12</v>
      </c>
      <c r="E127" s="9" t="s">
        <v>165</v>
      </c>
      <c r="F127" s="7">
        <v>44818</v>
      </c>
      <c r="G127" s="9" t="s">
        <v>34</v>
      </c>
      <c r="H127" s="10">
        <v>3100</v>
      </c>
      <c r="I127" s="9"/>
      <c r="J127" s="38"/>
      <c r="K127" s="8"/>
    </row>
    <row r="128" spans="1:11" x14ac:dyDescent="0.25">
      <c r="A128" t="s">
        <v>9</v>
      </c>
      <c r="B128" s="9" t="s">
        <v>18</v>
      </c>
      <c r="C128" s="9" t="s">
        <v>12</v>
      </c>
      <c r="D128" s="9" t="s">
        <v>12</v>
      </c>
      <c r="E128" s="9" t="s">
        <v>166</v>
      </c>
      <c r="F128" s="7">
        <v>44921</v>
      </c>
      <c r="G128" s="9" t="s">
        <v>34</v>
      </c>
      <c r="H128" s="10">
        <v>5500</v>
      </c>
      <c r="I128" s="9"/>
      <c r="J128" s="38"/>
      <c r="K128" s="8"/>
    </row>
    <row r="129" spans="1:11" x14ac:dyDescent="0.25">
      <c r="A129" t="s">
        <v>8</v>
      </c>
      <c r="B129" s="9" t="s">
        <v>21</v>
      </c>
      <c r="C129" s="9" t="s">
        <v>15</v>
      </c>
      <c r="D129" s="9" t="s">
        <v>12</v>
      </c>
      <c r="E129" s="9" t="s">
        <v>167</v>
      </c>
      <c r="F129" s="7">
        <v>45228</v>
      </c>
      <c r="G129" s="9" t="s">
        <v>34</v>
      </c>
      <c r="H129" s="10">
        <v>5200</v>
      </c>
      <c r="I129" s="9"/>
      <c r="J129" s="38"/>
      <c r="K129" s="8"/>
    </row>
    <row r="130" spans="1:11" x14ac:dyDescent="0.25">
      <c r="A130" t="s">
        <v>9</v>
      </c>
      <c r="B130" s="9" t="s">
        <v>17</v>
      </c>
      <c r="C130" s="9" t="s">
        <v>11</v>
      </c>
      <c r="D130" s="9" t="s">
        <v>41</v>
      </c>
      <c r="E130" s="9" t="s">
        <v>168</v>
      </c>
      <c r="F130" s="7">
        <v>45109</v>
      </c>
      <c r="G130" s="9" t="s">
        <v>34</v>
      </c>
      <c r="H130" s="10">
        <v>1400</v>
      </c>
      <c r="I130" s="9"/>
      <c r="J130" s="38"/>
      <c r="K130" s="8"/>
    </row>
    <row r="131" spans="1:11" x14ac:dyDescent="0.25">
      <c r="A131" t="s">
        <v>9</v>
      </c>
      <c r="B131" s="9" t="s">
        <v>17</v>
      </c>
      <c r="C131" s="9" t="s">
        <v>11</v>
      </c>
      <c r="D131" s="9" t="s">
        <v>41</v>
      </c>
      <c r="E131" s="9" t="s">
        <v>169</v>
      </c>
      <c r="F131" s="7">
        <v>45119</v>
      </c>
      <c r="G131" s="9" t="s">
        <v>34</v>
      </c>
      <c r="H131" s="10">
        <v>3200</v>
      </c>
      <c r="I131" s="9"/>
      <c r="J131" s="38"/>
      <c r="K131" s="8"/>
    </row>
    <row r="132" spans="1:11" x14ac:dyDescent="0.25">
      <c r="A132" t="s">
        <v>7</v>
      </c>
      <c r="B132" s="9" t="s">
        <v>19</v>
      </c>
      <c r="C132" s="9" t="s">
        <v>13</v>
      </c>
      <c r="D132" s="9" t="s">
        <v>13</v>
      </c>
      <c r="E132" s="9" t="s">
        <v>170</v>
      </c>
      <c r="F132" s="7">
        <v>45158</v>
      </c>
      <c r="G132" s="9" t="s">
        <v>34</v>
      </c>
      <c r="H132" s="10">
        <v>1700</v>
      </c>
      <c r="I132" s="9"/>
      <c r="J132" s="38"/>
      <c r="K132" s="8"/>
    </row>
    <row r="133" spans="1:11" x14ac:dyDescent="0.25">
      <c r="A133" t="s">
        <v>7</v>
      </c>
      <c r="B133" s="9" t="s">
        <v>19</v>
      </c>
      <c r="C133" s="9" t="s">
        <v>13</v>
      </c>
      <c r="D133" s="9" t="s">
        <v>13</v>
      </c>
      <c r="E133" s="9" t="s">
        <v>171</v>
      </c>
      <c r="F133" s="7">
        <v>44944</v>
      </c>
      <c r="G133" s="9" t="s">
        <v>34</v>
      </c>
      <c r="H133" s="10">
        <v>1600</v>
      </c>
      <c r="I133" s="9"/>
      <c r="J133" s="38"/>
      <c r="K133" s="8"/>
    </row>
    <row r="134" spans="1:11" x14ac:dyDescent="0.25">
      <c r="A134" t="s">
        <v>8</v>
      </c>
      <c r="B134" s="9" t="s">
        <v>16</v>
      </c>
      <c r="C134" s="9" t="s">
        <v>10</v>
      </c>
      <c r="D134" s="9" t="s">
        <v>40</v>
      </c>
      <c r="E134" s="9" t="s">
        <v>172</v>
      </c>
      <c r="F134" s="7">
        <v>44753</v>
      </c>
      <c r="G134" s="9" t="s">
        <v>34</v>
      </c>
      <c r="H134" s="10">
        <v>3900</v>
      </c>
      <c r="I134" s="9"/>
      <c r="J134" s="38"/>
      <c r="K134" s="8"/>
    </row>
    <row r="135" spans="1:11" x14ac:dyDescent="0.25">
      <c r="A135" t="s">
        <v>8</v>
      </c>
      <c r="B135" s="9" t="s">
        <v>18</v>
      </c>
      <c r="C135" s="9" t="s">
        <v>12</v>
      </c>
      <c r="D135" s="9" t="s">
        <v>12</v>
      </c>
      <c r="E135" s="9" t="s">
        <v>173</v>
      </c>
      <c r="F135" s="7">
        <v>45000</v>
      </c>
      <c r="G135" s="9" t="s">
        <v>34</v>
      </c>
      <c r="H135" s="10">
        <v>1100</v>
      </c>
      <c r="I135" s="9"/>
      <c r="J135" s="38"/>
      <c r="K135" s="8"/>
    </row>
    <row r="136" spans="1:11" x14ac:dyDescent="0.25">
      <c r="A136" t="s">
        <v>7</v>
      </c>
      <c r="B136" s="9" t="s">
        <v>20</v>
      </c>
      <c r="C136" s="9" t="s">
        <v>14</v>
      </c>
      <c r="D136" s="9" t="s">
        <v>13</v>
      </c>
      <c r="E136" s="9" t="s">
        <v>174</v>
      </c>
      <c r="F136" s="7">
        <v>45225</v>
      </c>
      <c r="G136" s="9" t="s">
        <v>34</v>
      </c>
      <c r="H136" s="10">
        <v>4100</v>
      </c>
      <c r="I136" s="9"/>
      <c r="J136" s="38"/>
      <c r="K136" s="8"/>
    </row>
    <row r="137" spans="1:11" x14ac:dyDescent="0.25">
      <c r="A137" t="s">
        <v>7</v>
      </c>
      <c r="B137" s="9" t="s">
        <v>16</v>
      </c>
      <c r="C137" s="9" t="s">
        <v>10</v>
      </c>
      <c r="D137" s="9" t="s">
        <v>40</v>
      </c>
      <c r="E137" s="9" t="s">
        <v>175</v>
      </c>
      <c r="F137" s="7">
        <v>45181</v>
      </c>
      <c r="G137" s="9" t="s">
        <v>34</v>
      </c>
      <c r="H137" s="10">
        <v>2700</v>
      </c>
      <c r="I137" s="9"/>
      <c r="J137" s="38"/>
      <c r="K137" s="8"/>
    </row>
    <row r="138" spans="1:11" x14ac:dyDescent="0.25">
      <c r="A138" t="s">
        <v>9</v>
      </c>
      <c r="B138" s="9" t="s">
        <v>21</v>
      </c>
      <c r="C138" s="9" t="s">
        <v>15</v>
      </c>
      <c r="D138" s="9" t="s">
        <v>12</v>
      </c>
      <c r="E138" s="9" t="s">
        <v>176</v>
      </c>
      <c r="F138" s="7">
        <v>44906</v>
      </c>
      <c r="G138" s="9" t="s">
        <v>34</v>
      </c>
      <c r="H138" s="10">
        <v>5000</v>
      </c>
      <c r="I138" s="9"/>
      <c r="J138" s="38"/>
      <c r="K138" s="8"/>
    </row>
    <row r="139" spans="1:11" x14ac:dyDescent="0.25">
      <c r="A139" t="s">
        <v>8</v>
      </c>
      <c r="B139" s="9" t="s">
        <v>19</v>
      </c>
      <c r="C139" s="9" t="s">
        <v>13</v>
      </c>
      <c r="D139" s="9" t="s">
        <v>13</v>
      </c>
      <c r="E139" s="9" t="s">
        <v>177</v>
      </c>
      <c r="F139" s="7">
        <v>44789</v>
      </c>
      <c r="G139" s="9" t="s">
        <v>34</v>
      </c>
      <c r="H139" s="10">
        <v>3700</v>
      </c>
      <c r="I139" s="9"/>
      <c r="J139" s="38"/>
      <c r="K139" s="8"/>
    </row>
    <row r="140" spans="1:11" x14ac:dyDescent="0.25">
      <c r="A140" t="s">
        <v>9</v>
      </c>
      <c r="B140" s="9" t="s">
        <v>20</v>
      </c>
      <c r="C140" s="9" t="s">
        <v>14</v>
      </c>
      <c r="D140" s="9" t="s">
        <v>13</v>
      </c>
      <c r="E140" s="9" t="s">
        <v>178</v>
      </c>
      <c r="F140" s="7">
        <v>44925</v>
      </c>
      <c r="G140" s="9" t="s">
        <v>34</v>
      </c>
      <c r="H140" s="10">
        <v>4900</v>
      </c>
      <c r="I140" s="9"/>
      <c r="J140" s="38"/>
      <c r="K140" s="8"/>
    </row>
    <row r="141" spans="1:11" x14ac:dyDescent="0.25">
      <c r="A141" t="s">
        <v>8</v>
      </c>
      <c r="B141" s="9" t="s">
        <v>16</v>
      </c>
      <c r="C141" s="9" t="s">
        <v>10</v>
      </c>
      <c r="D141" s="9" t="s">
        <v>40</v>
      </c>
      <c r="E141" s="9" t="s">
        <v>179</v>
      </c>
      <c r="F141" s="7">
        <v>44841</v>
      </c>
      <c r="G141" s="9" t="s">
        <v>34</v>
      </c>
      <c r="H141" s="10">
        <v>1100</v>
      </c>
      <c r="I141" s="9"/>
      <c r="J141" s="38"/>
      <c r="K141" s="8"/>
    </row>
    <row r="142" spans="1:11" x14ac:dyDescent="0.25">
      <c r="A142" t="s">
        <v>9</v>
      </c>
      <c r="B142" s="9" t="s">
        <v>16</v>
      </c>
      <c r="C142" s="9" t="s">
        <v>10</v>
      </c>
      <c r="D142" s="9" t="s">
        <v>40</v>
      </c>
      <c r="E142" s="9" t="s">
        <v>180</v>
      </c>
      <c r="F142" s="7">
        <v>45219</v>
      </c>
      <c r="G142" s="9" t="s">
        <v>34</v>
      </c>
      <c r="H142" s="10">
        <v>1200</v>
      </c>
      <c r="I142" s="9"/>
      <c r="J142" s="38"/>
      <c r="K142" s="8"/>
    </row>
    <row r="143" spans="1:11" x14ac:dyDescent="0.25">
      <c r="A143" t="s">
        <v>9</v>
      </c>
      <c r="B143" s="9" t="s">
        <v>18</v>
      </c>
      <c r="C143" s="9" t="s">
        <v>12</v>
      </c>
      <c r="D143" s="9" t="s">
        <v>12</v>
      </c>
      <c r="E143" s="9" t="s">
        <v>181</v>
      </c>
      <c r="F143" s="7">
        <v>45026</v>
      </c>
      <c r="G143" s="9" t="s">
        <v>34</v>
      </c>
      <c r="H143" s="10">
        <v>5100</v>
      </c>
      <c r="I143" s="9"/>
      <c r="J143" s="38"/>
      <c r="K143" s="8"/>
    </row>
    <row r="144" spans="1:11" x14ac:dyDescent="0.25">
      <c r="A144" t="s">
        <v>9</v>
      </c>
      <c r="B144" s="9" t="s">
        <v>19</v>
      </c>
      <c r="C144" s="9" t="s">
        <v>13</v>
      </c>
      <c r="D144" s="9" t="s">
        <v>13</v>
      </c>
      <c r="E144" s="9" t="s">
        <v>182</v>
      </c>
      <c r="F144" s="7">
        <v>44957</v>
      </c>
      <c r="G144" s="9" t="s">
        <v>34</v>
      </c>
      <c r="H144" s="10">
        <v>5700</v>
      </c>
      <c r="I144" s="9"/>
      <c r="J144" s="38"/>
      <c r="K144" s="8"/>
    </row>
    <row r="145" spans="1:11" x14ac:dyDescent="0.25">
      <c r="A145" t="s">
        <v>9</v>
      </c>
      <c r="B145" s="9" t="s">
        <v>21</v>
      </c>
      <c r="C145" s="9" t="s">
        <v>15</v>
      </c>
      <c r="D145" s="9" t="s">
        <v>12</v>
      </c>
      <c r="E145" s="9" t="s">
        <v>183</v>
      </c>
      <c r="F145" s="7">
        <v>44913</v>
      </c>
      <c r="G145" s="9" t="s">
        <v>34</v>
      </c>
      <c r="H145" s="10">
        <v>2100</v>
      </c>
      <c r="I145" s="9"/>
      <c r="J145" s="38"/>
      <c r="K145" s="8"/>
    </row>
    <row r="146" spans="1:11" x14ac:dyDescent="0.25">
      <c r="A146" t="s">
        <v>9</v>
      </c>
      <c r="B146" s="9" t="s">
        <v>21</v>
      </c>
      <c r="C146" s="9" t="s">
        <v>15</v>
      </c>
      <c r="D146" s="9" t="s">
        <v>12</v>
      </c>
      <c r="E146" s="9" t="s">
        <v>184</v>
      </c>
      <c r="F146" s="7">
        <v>45150</v>
      </c>
      <c r="G146" s="9" t="s">
        <v>34</v>
      </c>
      <c r="H146" s="10">
        <v>2700</v>
      </c>
      <c r="I146" s="9"/>
      <c r="J146" s="38"/>
      <c r="K146" s="8"/>
    </row>
    <row r="147" spans="1:11" x14ac:dyDescent="0.25">
      <c r="A147" t="s">
        <v>8</v>
      </c>
      <c r="B147" s="9" t="s">
        <v>21</v>
      </c>
      <c r="C147" s="9" t="s">
        <v>15</v>
      </c>
      <c r="D147" s="9" t="s">
        <v>12</v>
      </c>
      <c r="E147" s="9" t="s">
        <v>185</v>
      </c>
      <c r="F147" s="7">
        <v>44986</v>
      </c>
      <c r="G147" s="9" t="s">
        <v>34</v>
      </c>
      <c r="H147" s="10">
        <v>1200</v>
      </c>
      <c r="I147" s="9"/>
      <c r="J147" s="38"/>
      <c r="K147" s="8"/>
    </row>
    <row r="148" spans="1:11" x14ac:dyDescent="0.25">
      <c r="A148" t="s">
        <v>9</v>
      </c>
      <c r="B148" s="9" t="s">
        <v>20</v>
      </c>
      <c r="C148" s="9" t="s">
        <v>14</v>
      </c>
      <c r="D148" s="9" t="s">
        <v>13</v>
      </c>
      <c r="E148" s="9" t="s">
        <v>186</v>
      </c>
      <c r="F148" s="7">
        <v>44849</v>
      </c>
      <c r="G148" s="9" t="s">
        <v>34</v>
      </c>
      <c r="H148" s="10">
        <v>2800</v>
      </c>
      <c r="I148" s="9"/>
      <c r="J148" s="38"/>
      <c r="K148" s="8"/>
    </row>
    <row r="149" spans="1:11" x14ac:dyDescent="0.25">
      <c r="A149" t="s">
        <v>9</v>
      </c>
      <c r="B149" s="9" t="s">
        <v>19</v>
      </c>
      <c r="C149" s="9" t="s">
        <v>13</v>
      </c>
      <c r="D149" s="9" t="s">
        <v>13</v>
      </c>
      <c r="E149" s="9" t="s">
        <v>187</v>
      </c>
      <c r="F149" s="7">
        <v>44987</v>
      </c>
      <c r="G149" s="9" t="s">
        <v>34</v>
      </c>
      <c r="H149" s="10">
        <v>3900</v>
      </c>
      <c r="I149" s="9"/>
      <c r="J149" s="38"/>
      <c r="K149" s="8"/>
    </row>
    <row r="150" spans="1:11" x14ac:dyDescent="0.25">
      <c r="A150" t="s">
        <v>7</v>
      </c>
      <c r="B150" s="9" t="s">
        <v>18</v>
      </c>
      <c r="C150" s="9" t="s">
        <v>12</v>
      </c>
      <c r="D150" s="9" t="s">
        <v>12</v>
      </c>
      <c r="E150" s="9" t="s">
        <v>188</v>
      </c>
      <c r="F150" s="7">
        <v>44821</v>
      </c>
      <c r="G150" s="9" t="s">
        <v>34</v>
      </c>
      <c r="H150" s="10">
        <v>4600</v>
      </c>
      <c r="I150" s="9"/>
      <c r="J150" s="38"/>
      <c r="K150" s="8"/>
    </row>
    <row r="151" spans="1:11" x14ac:dyDescent="0.25">
      <c r="A151" t="s">
        <v>7</v>
      </c>
      <c r="B151" s="9" t="s">
        <v>16</v>
      </c>
      <c r="C151" s="9" t="s">
        <v>10</v>
      </c>
      <c r="D151" s="9" t="s">
        <v>40</v>
      </c>
      <c r="E151" s="9" t="s">
        <v>189</v>
      </c>
      <c r="F151" s="7">
        <v>45152</v>
      </c>
      <c r="G151" s="9" t="s">
        <v>34</v>
      </c>
      <c r="H151" s="10">
        <v>5300</v>
      </c>
      <c r="I151" s="9"/>
      <c r="J151" s="38"/>
      <c r="K151" s="8"/>
    </row>
    <row r="152" spans="1:11" x14ac:dyDescent="0.25">
      <c r="A152" t="s">
        <v>9</v>
      </c>
      <c r="B152" s="9" t="s">
        <v>21</v>
      </c>
      <c r="C152" s="9" t="s">
        <v>15</v>
      </c>
      <c r="D152" s="9" t="s">
        <v>12</v>
      </c>
      <c r="E152" s="9" t="s">
        <v>190</v>
      </c>
      <c r="F152" s="7">
        <v>45149</v>
      </c>
      <c r="G152" s="9" t="s">
        <v>34</v>
      </c>
      <c r="H152" s="10">
        <v>2700</v>
      </c>
      <c r="I152" s="9"/>
      <c r="J152" s="38"/>
      <c r="K152" s="8"/>
    </row>
    <row r="153" spans="1:11" x14ac:dyDescent="0.25">
      <c r="A153" t="s">
        <v>8</v>
      </c>
      <c r="B153" s="9" t="s">
        <v>18</v>
      </c>
      <c r="C153" s="9" t="s">
        <v>12</v>
      </c>
      <c r="D153" s="9" t="s">
        <v>12</v>
      </c>
      <c r="E153" s="9" t="s">
        <v>191</v>
      </c>
      <c r="F153" s="7">
        <v>44968</v>
      </c>
      <c r="G153" s="9" t="s">
        <v>34</v>
      </c>
      <c r="H153" s="10">
        <v>1800</v>
      </c>
      <c r="I153" s="9"/>
      <c r="J153" s="38"/>
      <c r="K153" s="8"/>
    </row>
    <row r="154" spans="1:11" x14ac:dyDescent="0.25">
      <c r="A154" t="s">
        <v>9</v>
      </c>
      <c r="B154" s="9" t="s">
        <v>21</v>
      </c>
      <c r="C154" s="9" t="s">
        <v>15</v>
      </c>
      <c r="D154" s="9" t="s">
        <v>12</v>
      </c>
      <c r="E154" s="9" t="s">
        <v>192</v>
      </c>
      <c r="F154" s="7">
        <v>44813</v>
      </c>
      <c r="G154" s="9" t="s">
        <v>34</v>
      </c>
      <c r="H154" s="10">
        <v>4500</v>
      </c>
      <c r="I154" s="9"/>
      <c r="J154" s="38"/>
      <c r="K154" s="8"/>
    </row>
    <row r="155" spans="1:11" x14ac:dyDescent="0.25">
      <c r="A155" t="s">
        <v>9</v>
      </c>
      <c r="B155" s="9" t="s">
        <v>19</v>
      </c>
      <c r="C155" s="9" t="s">
        <v>13</v>
      </c>
      <c r="D155" s="9" t="s">
        <v>13</v>
      </c>
      <c r="E155" s="9" t="s">
        <v>193</v>
      </c>
      <c r="F155" s="7">
        <v>44953</v>
      </c>
      <c r="G155" s="9" t="s">
        <v>34</v>
      </c>
      <c r="H155" s="10">
        <v>5100</v>
      </c>
      <c r="I155" s="9"/>
      <c r="J155" s="38"/>
      <c r="K155" s="8"/>
    </row>
    <row r="156" spans="1:11" x14ac:dyDescent="0.25">
      <c r="A156" t="s">
        <v>8</v>
      </c>
      <c r="B156" s="9" t="s">
        <v>21</v>
      </c>
      <c r="C156" s="9" t="s">
        <v>15</v>
      </c>
      <c r="D156" s="9" t="s">
        <v>12</v>
      </c>
      <c r="E156" s="9" t="s">
        <v>194</v>
      </c>
      <c r="F156" s="7">
        <v>45109</v>
      </c>
      <c r="G156" s="9" t="s">
        <v>34</v>
      </c>
      <c r="H156" s="10">
        <v>5900</v>
      </c>
      <c r="I156" s="9"/>
      <c r="J156" s="38"/>
      <c r="K156" s="8"/>
    </row>
    <row r="157" spans="1:11" x14ac:dyDescent="0.25">
      <c r="A157" t="s">
        <v>8</v>
      </c>
      <c r="B157" s="9" t="s">
        <v>18</v>
      </c>
      <c r="C157" s="9" t="s">
        <v>12</v>
      </c>
      <c r="D157" s="9" t="s">
        <v>12</v>
      </c>
      <c r="E157" s="9" t="s">
        <v>195</v>
      </c>
      <c r="F157" s="7">
        <v>44965</v>
      </c>
      <c r="G157" s="9" t="s">
        <v>34</v>
      </c>
      <c r="H157" s="10">
        <v>6000</v>
      </c>
      <c r="I157" s="9"/>
      <c r="J157" s="38"/>
      <c r="K157" s="8"/>
    </row>
    <row r="158" spans="1:11" x14ac:dyDescent="0.25">
      <c r="A158" t="s">
        <v>7</v>
      </c>
      <c r="B158" s="9" t="s">
        <v>17</v>
      </c>
      <c r="C158" s="9" t="s">
        <v>11</v>
      </c>
      <c r="D158" s="9" t="s">
        <v>41</v>
      </c>
      <c r="E158" s="9" t="s">
        <v>196</v>
      </c>
      <c r="F158" s="7">
        <v>45109</v>
      </c>
      <c r="G158" s="9" t="s">
        <v>34</v>
      </c>
      <c r="H158" s="10">
        <v>4500</v>
      </c>
      <c r="I158" s="9"/>
      <c r="J158" s="38"/>
      <c r="K158" s="8"/>
    </row>
    <row r="159" spans="1:11" x14ac:dyDescent="0.25">
      <c r="A159" t="s">
        <v>9</v>
      </c>
      <c r="B159" s="9" t="s">
        <v>20</v>
      </c>
      <c r="C159" s="9" t="s">
        <v>14</v>
      </c>
      <c r="D159" s="9" t="s">
        <v>13</v>
      </c>
      <c r="E159" s="9" t="s">
        <v>197</v>
      </c>
      <c r="F159" s="7">
        <v>45041</v>
      </c>
      <c r="G159" s="9" t="s">
        <v>34</v>
      </c>
      <c r="H159" s="10">
        <v>3100</v>
      </c>
      <c r="I159" s="9"/>
      <c r="J159" s="38"/>
      <c r="K159" s="8"/>
    </row>
    <row r="160" spans="1:11" x14ac:dyDescent="0.25">
      <c r="A160" t="s">
        <v>7</v>
      </c>
      <c r="B160" s="9" t="s">
        <v>16</v>
      </c>
      <c r="C160" s="9" t="s">
        <v>10</v>
      </c>
      <c r="D160" s="9" t="s">
        <v>40</v>
      </c>
      <c r="E160" s="9" t="s">
        <v>198</v>
      </c>
      <c r="F160" s="7">
        <v>44839</v>
      </c>
      <c r="G160" s="9" t="s">
        <v>34</v>
      </c>
      <c r="H160" s="10">
        <v>2700</v>
      </c>
      <c r="I160" s="9"/>
      <c r="J160" s="38"/>
      <c r="K160" s="8"/>
    </row>
    <row r="161" spans="1:11" x14ac:dyDescent="0.25">
      <c r="A161" t="s">
        <v>9</v>
      </c>
      <c r="B161" s="9" t="s">
        <v>19</v>
      </c>
      <c r="C161" s="9" t="s">
        <v>13</v>
      </c>
      <c r="D161" s="9" t="s">
        <v>13</v>
      </c>
      <c r="E161" s="9" t="s">
        <v>199</v>
      </c>
      <c r="F161" s="7">
        <v>45130</v>
      </c>
      <c r="G161" s="9" t="s">
        <v>34</v>
      </c>
      <c r="H161" s="10">
        <v>2400</v>
      </c>
      <c r="I161" s="9"/>
      <c r="J161" s="38"/>
      <c r="K161" s="8"/>
    </row>
    <row r="162" spans="1:11" x14ac:dyDescent="0.25">
      <c r="A162" t="s">
        <v>8</v>
      </c>
      <c r="B162" s="9" t="s">
        <v>19</v>
      </c>
      <c r="C162" s="9" t="s">
        <v>13</v>
      </c>
      <c r="D162" s="9" t="s">
        <v>13</v>
      </c>
      <c r="E162" s="9" t="s">
        <v>200</v>
      </c>
      <c r="F162" s="7">
        <v>44754</v>
      </c>
      <c r="G162" s="9" t="s">
        <v>34</v>
      </c>
      <c r="H162" s="10">
        <v>5200</v>
      </c>
      <c r="I162" s="9"/>
      <c r="J162" s="38"/>
      <c r="K162" s="8"/>
    </row>
    <row r="163" spans="1:11" x14ac:dyDescent="0.25">
      <c r="A163" t="s">
        <v>9</v>
      </c>
      <c r="B163" s="9" t="s">
        <v>19</v>
      </c>
      <c r="C163" s="9" t="s">
        <v>13</v>
      </c>
      <c r="D163" s="9" t="s">
        <v>13</v>
      </c>
      <c r="E163" s="9" t="s">
        <v>201</v>
      </c>
      <c r="F163" s="7">
        <v>44767</v>
      </c>
      <c r="G163" s="9" t="s">
        <v>34</v>
      </c>
      <c r="H163" s="10">
        <v>1600</v>
      </c>
      <c r="I163" s="9"/>
      <c r="J163" s="38"/>
      <c r="K163" s="8"/>
    </row>
    <row r="164" spans="1:11" x14ac:dyDescent="0.25">
      <c r="A164" t="s">
        <v>8</v>
      </c>
      <c r="B164" s="9" t="s">
        <v>18</v>
      </c>
      <c r="C164" s="9" t="s">
        <v>12</v>
      </c>
      <c r="D164" s="9" t="s">
        <v>12</v>
      </c>
      <c r="E164" s="9" t="s">
        <v>202</v>
      </c>
      <c r="F164" s="7">
        <v>44789</v>
      </c>
      <c r="G164" s="9" t="s">
        <v>34</v>
      </c>
      <c r="H164" s="10">
        <v>5200</v>
      </c>
      <c r="I164" s="9"/>
      <c r="J164" s="38"/>
      <c r="K164" s="8"/>
    </row>
    <row r="165" spans="1:11" x14ac:dyDescent="0.25">
      <c r="A165" t="s">
        <v>9</v>
      </c>
      <c r="B165" s="9" t="s">
        <v>18</v>
      </c>
      <c r="C165" s="9" t="s">
        <v>12</v>
      </c>
      <c r="D165" s="9" t="s">
        <v>12</v>
      </c>
      <c r="E165" s="9" t="s">
        <v>203</v>
      </c>
      <c r="F165" s="7">
        <v>44793</v>
      </c>
      <c r="G165" s="9" t="s">
        <v>34</v>
      </c>
      <c r="H165" s="10">
        <v>4700</v>
      </c>
      <c r="I165" s="9"/>
      <c r="J165" s="38"/>
      <c r="K165" s="8"/>
    </row>
    <row r="166" spans="1:11" x14ac:dyDescent="0.25">
      <c r="A166" t="s">
        <v>7</v>
      </c>
      <c r="B166" s="9" t="s">
        <v>16</v>
      </c>
      <c r="C166" s="9" t="s">
        <v>10</v>
      </c>
      <c r="D166" s="9" t="s">
        <v>40</v>
      </c>
      <c r="E166" s="9" t="s">
        <v>204</v>
      </c>
      <c r="F166" s="7">
        <v>44776</v>
      </c>
      <c r="G166" s="9" t="s">
        <v>34</v>
      </c>
      <c r="H166" s="10">
        <v>5900</v>
      </c>
      <c r="I166" s="9"/>
      <c r="J166" s="38"/>
      <c r="K166" s="8"/>
    </row>
    <row r="167" spans="1:11" x14ac:dyDescent="0.25">
      <c r="A167" t="s">
        <v>7</v>
      </c>
      <c r="B167" s="9" t="s">
        <v>16</v>
      </c>
      <c r="C167" s="9" t="s">
        <v>10</v>
      </c>
      <c r="D167" s="9" t="s">
        <v>40</v>
      </c>
      <c r="E167" s="9" t="s">
        <v>205</v>
      </c>
      <c r="F167" s="7">
        <v>44928</v>
      </c>
      <c r="G167" s="9" t="s">
        <v>34</v>
      </c>
      <c r="H167" s="10">
        <v>4600</v>
      </c>
      <c r="I167" s="9"/>
      <c r="J167" s="38"/>
      <c r="K167" s="8"/>
    </row>
    <row r="168" spans="1:11" x14ac:dyDescent="0.25">
      <c r="A168" t="s">
        <v>7</v>
      </c>
      <c r="B168" s="9" t="s">
        <v>21</v>
      </c>
      <c r="C168" s="9" t="s">
        <v>15</v>
      </c>
      <c r="D168" s="9" t="s">
        <v>12</v>
      </c>
      <c r="E168" s="9" t="s">
        <v>206</v>
      </c>
      <c r="F168" s="7">
        <v>45170</v>
      </c>
      <c r="G168" s="9" t="s">
        <v>34</v>
      </c>
      <c r="H168" s="10">
        <v>5700</v>
      </c>
      <c r="I168" s="9"/>
      <c r="J168" s="38"/>
      <c r="K168" s="8"/>
    </row>
    <row r="169" spans="1:11" x14ac:dyDescent="0.25">
      <c r="A169" t="s">
        <v>8</v>
      </c>
      <c r="B169" s="9" t="s">
        <v>18</v>
      </c>
      <c r="C169" s="9" t="s">
        <v>12</v>
      </c>
      <c r="D169" s="9" t="s">
        <v>12</v>
      </c>
      <c r="E169" s="9" t="s">
        <v>207</v>
      </c>
      <c r="F169" s="7">
        <v>45016</v>
      </c>
      <c r="G169" s="9" t="s">
        <v>34</v>
      </c>
      <c r="H169" s="10">
        <v>2800</v>
      </c>
      <c r="I169" s="9"/>
      <c r="J169" s="38"/>
      <c r="K169" s="8"/>
    </row>
    <row r="170" spans="1:11" x14ac:dyDescent="0.25">
      <c r="A170" t="s">
        <v>9</v>
      </c>
      <c r="B170" s="9" t="s">
        <v>19</v>
      </c>
      <c r="C170" s="9" t="s">
        <v>13</v>
      </c>
      <c r="D170" s="9" t="s">
        <v>13</v>
      </c>
      <c r="E170" s="9" t="s">
        <v>208</v>
      </c>
      <c r="F170" s="7">
        <v>44815</v>
      </c>
      <c r="G170" s="9" t="s">
        <v>34</v>
      </c>
      <c r="H170" s="10">
        <v>4200</v>
      </c>
      <c r="I170" s="9"/>
      <c r="J170" s="38"/>
      <c r="K170" s="8"/>
    </row>
    <row r="171" spans="1:11" x14ac:dyDescent="0.25">
      <c r="A171" t="s">
        <v>9</v>
      </c>
      <c r="B171" s="9" t="s">
        <v>18</v>
      </c>
      <c r="C171" s="9" t="s">
        <v>12</v>
      </c>
      <c r="D171" s="9" t="s">
        <v>12</v>
      </c>
      <c r="E171" s="9" t="s">
        <v>209</v>
      </c>
      <c r="F171" s="7">
        <v>45148</v>
      </c>
      <c r="G171" s="9" t="s">
        <v>34</v>
      </c>
      <c r="H171" s="10">
        <v>2900</v>
      </c>
      <c r="I171" s="9"/>
      <c r="J171" s="38"/>
      <c r="K171" s="8"/>
    </row>
    <row r="172" spans="1:11" x14ac:dyDescent="0.25">
      <c r="A172" t="s">
        <v>7</v>
      </c>
      <c r="B172" s="9" t="s">
        <v>18</v>
      </c>
      <c r="C172" s="9" t="s">
        <v>12</v>
      </c>
      <c r="D172" s="9" t="s">
        <v>12</v>
      </c>
      <c r="E172" s="9" t="s">
        <v>210</v>
      </c>
      <c r="F172" s="7">
        <v>45155</v>
      </c>
      <c r="G172" s="9" t="s">
        <v>34</v>
      </c>
      <c r="H172" s="10">
        <v>1500</v>
      </c>
      <c r="I172" s="9"/>
      <c r="J172" s="38"/>
      <c r="K172" s="8"/>
    </row>
    <row r="173" spans="1:11" x14ac:dyDescent="0.25">
      <c r="A173" t="s">
        <v>9</v>
      </c>
      <c r="B173" s="9" t="s">
        <v>21</v>
      </c>
      <c r="C173" s="9" t="s">
        <v>15</v>
      </c>
      <c r="D173" s="9" t="s">
        <v>12</v>
      </c>
      <c r="E173" s="9" t="s">
        <v>211</v>
      </c>
      <c r="F173" s="7">
        <v>45070</v>
      </c>
      <c r="G173" s="9" t="s">
        <v>34</v>
      </c>
      <c r="H173" s="10">
        <v>3000</v>
      </c>
      <c r="I173" s="9"/>
      <c r="J173" s="38"/>
      <c r="K173" s="8"/>
    </row>
    <row r="174" spans="1:11" x14ac:dyDescent="0.25">
      <c r="A174" t="s">
        <v>7</v>
      </c>
      <c r="B174" s="9" t="s">
        <v>16</v>
      </c>
      <c r="C174" s="9" t="s">
        <v>10</v>
      </c>
      <c r="D174" s="9" t="s">
        <v>40</v>
      </c>
      <c r="E174" s="9" t="s">
        <v>212</v>
      </c>
      <c r="F174" s="7">
        <v>44826</v>
      </c>
      <c r="G174" s="9" t="s">
        <v>34</v>
      </c>
      <c r="H174" s="10">
        <v>3800</v>
      </c>
      <c r="I174" s="9"/>
      <c r="J174" s="38"/>
      <c r="K174" s="8"/>
    </row>
    <row r="175" spans="1:11" x14ac:dyDescent="0.25">
      <c r="A175" t="s">
        <v>9</v>
      </c>
      <c r="B175" s="9" t="s">
        <v>19</v>
      </c>
      <c r="C175" s="9" t="s">
        <v>13</v>
      </c>
      <c r="D175" s="9" t="s">
        <v>13</v>
      </c>
      <c r="E175" s="9" t="s">
        <v>213</v>
      </c>
      <c r="F175" s="7">
        <v>44943</v>
      </c>
      <c r="G175" s="9" t="s">
        <v>34</v>
      </c>
      <c r="H175" s="10">
        <v>1800</v>
      </c>
      <c r="I175" s="9"/>
      <c r="J175" s="38"/>
      <c r="K175" s="8"/>
    </row>
    <row r="176" spans="1:11" x14ac:dyDescent="0.25">
      <c r="A176" t="s">
        <v>9</v>
      </c>
      <c r="B176" s="9" t="s">
        <v>17</v>
      </c>
      <c r="C176" s="9" t="s">
        <v>11</v>
      </c>
      <c r="D176" s="9" t="s">
        <v>41</v>
      </c>
      <c r="E176" s="9" t="s">
        <v>214</v>
      </c>
      <c r="F176" s="7">
        <v>45191</v>
      </c>
      <c r="G176" s="9" t="s">
        <v>34</v>
      </c>
      <c r="H176" s="10">
        <v>3800</v>
      </c>
      <c r="I176" s="9"/>
      <c r="J176" s="38"/>
      <c r="K176" s="8"/>
    </row>
    <row r="177" spans="1:11" x14ac:dyDescent="0.25">
      <c r="A177" t="s">
        <v>9</v>
      </c>
      <c r="B177" s="9" t="s">
        <v>21</v>
      </c>
      <c r="C177" s="9" t="s">
        <v>15</v>
      </c>
      <c r="D177" s="9" t="s">
        <v>12</v>
      </c>
      <c r="E177" s="9" t="s">
        <v>215</v>
      </c>
      <c r="F177" s="7">
        <v>44925</v>
      </c>
      <c r="G177" s="9" t="s">
        <v>34</v>
      </c>
      <c r="H177" s="10">
        <v>1900</v>
      </c>
      <c r="I177" s="9"/>
      <c r="J177" s="38"/>
      <c r="K177" s="8"/>
    </row>
    <row r="178" spans="1:11" x14ac:dyDescent="0.25">
      <c r="A178" t="s">
        <v>8</v>
      </c>
      <c r="B178" s="9" t="s">
        <v>18</v>
      </c>
      <c r="C178" s="9" t="s">
        <v>12</v>
      </c>
      <c r="D178" s="9" t="s">
        <v>12</v>
      </c>
      <c r="E178" s="9" t="s">
        <v>216</v>
      </c>
      <c r="F178" s="7">
        <v>45046</v>
      </c>
      <c r="G178" s="9" t="s">
        <v>34</v>
      </c>
      <c r="H178" s="10">
        <v>1400</v>
      </c>
      <c r="I178" s="9"/>
      <c r="J178" s="38"/>
      <c r="K178" s="8"/>
    </row>
    <row r="179" spans="1:11" x14ac:dyDescent="0.25">
      <c r="A179" t="s">
        <v>9</v>
      </c>
      <c r="B179" s="9" t="s">
        <v>20</v>
      </c>
      <c r="C179" s="9" t="s">
        <v>14</v>
      </c>
      <c r="D179" s="9" t="s">
        <v>13</v>
      </c>
      <c r="E179" s="9" t="s">
        <v>217</v>
      </c>
      <c r="F179" s="7">
        <v>44944</v>
      </c>
      <c r="G179" s="9" t="s">
        <v>34</v>
      </c>
      <c r="H179" s="10">
        <v>5800</v>
      </c>
      <c r="I179" s="9"/>
      <c r="J179" s="38"/>
      <c r="K179" s="8"/>
    </row>
    <row r="180" spans="1:11" x14ac:dyDescent="0.25">
      <c r="A180" t="s">
        <v>7</v>
      </c>
      <c r="B180" s="9" t="s">
        <v>19</v>
      </c>
      <c r="C180" s="9" t="s">
        <v>13</v>
      </c>
      <c r="D180" s="9" t="s">
        <v>13</v>
      </c>
      <c r="E180" s="9" t="s">
        <v>218</v>
      </c>
      <c r="F180" s="7">
        <v>45011</v>
      </c>
      <c r="G180" s="9" t="s">
        <v>34</v>
      </c>
      <c r="H180" s="10">
        <v>2000</v>
      </c>
      <c r="I180" s="9"/>
      <c r="J180" s="38"/>
      <c r="K180" s="8"/>
    </row>
    <row r="181" spans="1:11" x14ac:dyDescent="0.25">
      <c r="A181" t="s">
        <v>9</v>
      </c>
      <c r="B181" s="9" t="s">
        <v>19</v>
      </c>
      <c r="C181" s="9" t="s">
        <v>13</v>
      </c>
      <c r="D181" s="9" t="s">
        <v>13</v>
      </c>
      <c r="E181" s="9" t="s">
        <v>219</v>
      </c>
      <c r="F181" s="7">
        <v>45133</v>
      </c>
      <c r="G181" s="9" t="s">
        <v>34</v>
      </c>
      <c r="H181" s="10">
        <v>4800</v>
      </c>
      <c r="I181" s="9"/>
      <c r="J181" s="38"/>
      <c r="K181" s="8"/>
    </row>
    <row r="182" spans="1:11" x14ac:dyDescent="0.25">
      <c r="A182" t="s">
        <v>9</v>
      </c>
      <c r="B182" s="9" t="s">
        <v>17</v>
      </c>
      <c r="C182" s="9" t="s">
        <v>11</v>
      </c>
      <c r="D182" s="9" t="s">
        <v>41</v>
      </c>
      <c r="E182" s="9" t="s">
        <v>220</v>
      </c>
      <c r="F182" s="7">
        <v>44895</v>
      </c>
      <c r="G182" s="9" t="s">
        <v>34</v>
      </c>
      <c r="H182" s="10">
        <v>4300</v>
      </c>
      <c r="I182" s="9"/>
      <c r="J182" s="38"/>
      <c r="K182" s="8"/>
    </row>
    <row r="183" spans="1:11" x14ac:dyDescent="0.25">
      <c r="A183" t="s">
        <v>7</v>
      </c>
      <c r="B183" s="9" t="s">
        <v>16</v>
      </c>
      <c r="C183" s="9" t="s">
        <v>10</v>
      </c>
      <c r="D183" s="9" t="s">
        <v>40</v>
      </c>
      <c r="E183" s="9" t="s">
        <v>221</v>
      </c>
      <c r="F183" s="7">
        <v>44764</v>
      </c>
      <c r="G183" s="9" t="s">
        <v>34</v>
      </c>
      <c r="H183" s="10">
        <v>2000</v>
      </c>
      <c r="I183" s="9"/>
      <c r="J183" s="38"/>
      <c r="K183" s="8"/>
    </row>
    <row r="184" spans="1:11" x14ac:dyDescent="0.25">
      <c r="A184" t="s">
        <v>9</v>
      </c>
      <c r="B184" s="9" t="s">
        <v>20</v>
      </c>
      <c r="C184" s="9" t="s">
        <v>14</v>
      </c>
      <c r="D184" s="9" t="s">
        <v>13</v>
      </c>
      <c r="E184" s="9" t="s">
        <v>222</v>
      </c>
      <c r="F184" s="7">
        <v>45186</v>
      </c>
      <c r="G184" s="9" t="s">
        <v>34</v>
      </c>
      <c r="H184" s="10">
        <v>4800</v>
      </c>
      <c r="I184" s="9"/>
      <c r="J184" s="38"/>
      <c r="K184" s="8"/>
    </row>
    <row r="185" spans="1:11" x14ac:dyDescent="0.25">
      <c r="A185" t="s">
        <v>7</v>
      </c>
      <c r="B185" s="9" t="s">
        <v>18</v>
      </c>
      <c r="C185" s="9" t="s">
        <v>12</v>
      </c>
      <c r="D185" s="9" t="s">
        <v>12</v>
      </c>
      <c r="E185" s="9" t="s">
        <v>223</v>
      </c>
      <c r="F185" s="7">
        <v>45206</v>
      </c>
      <c r="G185" s="9" t="s">
        <v>34</v>
      </c>
      <c r="H185" s="10">
        <v>3200</v>
      </c>
      <c r="I185" s="9"/>
      <c r="J185" s="38"/>
      <c r="K185" s="8"/>
    </row>
    <row r="186" spans="1:11" x14ac:dyDescent="0.25">
      <c r="A186" t="s">
        <v>8</v>
      </c>
      <c r="B186" s="9" t="s">
        <v>21</v>
      </c>
      <c r="C186" s="9" t="s">
        <v>15</v>
      </c>
      <c r="D186" s="9" t="s">
        <v>12</v>
      </c>
      <c r="E186" s="9" t="s">
        <v>224</v>
      </c>
      <c r="F186" s="7">
        <v>45018</v>
      </c>
      <c r="G186" s="9" t="s">
        <v>34</v>
      </c>
      <c r="H186" s="10">
        <v>3900</v>
      </c>
      <c r="I186" s="9"/>
      <c r="J186" s="38"/>
      <c r="K186" s="8"/>
    </row>
    <row r="187" spans="1:11" x14ac:dyDescent="0.25">
      <c r="A187" t="s">
        <v>8</v>
      </c>
      <c r="B187" s="9" t="s">
        <v>18</v>
      </c>
      <c r="C187" s="9" t="s">
        <v>12</v>
      </c>
      <c r="D187" s="9" t="s">
        <v>12</v>
      </c>
      <c r="E187" s="9" t="s">
        <v>225</v>
      </c>
      <c r="F187" s="7">
        <v>44923</v>
      </c>
      <c r="G187" s="9" t="s">
        <v>34</v>
      </c>
      <c r="H187" s="10">
        <v>3900</v>
      </c>
      <c r="I187" s="9"/>
      <c r="J187" s="38"/>
      <c r="K187" s="8"/>
    </row>
    <row r="188" spans="1:11" x14ac:dyDescent="0.25">
      <c r="A188" t="s">
        <v>8</v>
      </c>
      <c r="B188" s="9" t="s">
        <v>17</v>
      </c>
      <c r="C188" s="9" t="s">
        <v>11</v>
      </c>
      <c r="D188" s="9" t="s">
        <v>41</v>
      </c>
      <c r="E188" s="9" t="s">
        <v>226</v>
      </c>
      <c r="F188" s="7">
        <v>44963</v>
      </c>
      <c r="G188" s="9" t="s">
        <v>34</v>
      </c>
      <c r="H188" s="10">
        <v>1400</v>
      </c>
      <c r="I188" s="9"/>
      <c r="J188" s="38"/>
      <c r="K188" s="8"/>
    </row>
    <row r="189" spans="1:11" x14ac:dyDescent="0.25">
      <c r="A189" t="s">
        <v>8</v>
      </c>
      <c r="B189" s="9" t="s">
        <v>18</v>
      </c>
      <c r="C189" s="9" t="s">
        <v>12</v>
      </c>
      <c r="D189" s="9" t="s">
        <v>12</v>
      </c>
      <c r="E189" s="9" t="s">
        <v>227</v>
      </c>
      <c r="F189" s="7">
        <v>44773</v>
      </c>
      <c r="G189" s="9" t="s">
        <v>34</v>
      </c>
      <c r="H189" s="10">
        <v>3900</v>
      </c>
      <c r="I189" s="9"/>
      <c r="J189" s="38"/>
      <c r="K189" s="8"/>
    </row>
    <row r="190" spans="1:11" x14ac:dyDescent="0.25">
      <c r="A190" t="s">
        <v>8</v>
      </c>
      <c r="B190" s="9" t="s">
        <v>19</v>
      </c>
      <c r="C190" s="9" t="s">
        <v>13</v>
      </c>
      <c r="D190" s="9" t="s">
        <v>13</v>
      </c>
      <c r="E190" s="9" t="s">
        <v>228</v>
      </c>
      <c r="F190" s="7">
        <v>44782</v>
      </c>
      <c r="G190" s="9" t="s">
        <v>34</v>
      </c>
      <c r="H190" s="10">
        <v>5300</v>
      </c>
      <c r="I190" s="9"/>
      <c r="J190" s="38"/>
      <c r="K190" s="8"/>
    </row>
    <row r="191" spans="1:11" x14ac:dyDescent="0.25">
      <c r="A191" t="s">
        <v>7</v>
      </c>
      <c r="B191" s="9" t="s">
        <v>21</v>
      </c>
      <c r="C191" s="9" t="s">
        <v>15</v>
      </c>
      <c r="D191" s="9" t="s">
        <v>12</v>
      </c>
      <c r="E191" s="9" t="s">
        <v>229</v>
      </c>
      <c r="F191" s="7">
        <v>45106</v>
      </c>
      <c r="G191" s="9" t="s">
        <v>34</v>
      </c>
      <c r="H191" s="10">
        <v>1700</v>
      </c>
      <c r="I191" s="9"/>
      <c r="J191" s="38"/>
      <c r="K191" s="8"/>
    </row>
    <row r="192" spans="1:11" x14ac:dyDescent="0.25">
      <c r="A192" t="s">
        <v>8</v>
      </c>
      <c r="B192" s="9" t="s">
        <v>17</v>
      </c>
      <c r="C192" s="9" t="s">
        <v>11</v>
      </c>
      <c r="D192" s="9" t="s">
        <v>41</v>
      </c>
      <c r="E192" s="9" t="s">
        <v>230</v>
      </c>
      <c r="F192" s="7">
        <v>45220</v>
      </c>
      <c r="G192" s="9" t="s">
        <v>34</v>
      </c>
      <c r="H192" s="10">
        <v>2300</v>
      </c>
      <c r="I192" s="9"/>
      <c r="J192" s="38"/>
      <c r="K192" s="8"/>
    </row>
    <row r="193" spans="1:11" x14ac:dyDescent="0.25">
      <c r="A193" t="s">
        <v>7</v>
      </c>
      <c r="B193" s="9" t="s">
        <v>20</v>
      </c>
      <c r="C193" s="9" t="s">
        <v>14</v>
      </c>
      <c r="D193" s="9" t="s">
        <v>13</v>
      </c>
      <c r="E193" s="9" t="s">
        <v>231</v>
      </c>
      <c r="F193" s="7">
        <v>44900</v>
      </c>
      <c r="G193" s="9" t="s">
        <v>34</v>
      </c>
      <c r="H193" s="10">
        <v>2600</v>
      </c>
      <c r="I193" s="9"/>
      <c r="J193" s="38"/>
      <c r="K193" s="8"/>
    </row>
    <row r="194" spans="1:11" x14ac:dyDescent="0.25">
      <c r="A194" t="s">
        <v>9</v>
      </c>
      <c r="B194" s="9" t="s">
        <v>19</v>
      </c>
      <c r="C194" s="9" t="s">
        <v>13</v>
      </c>
      <c r="D194" s="9" t="s">
        <v>13</v>
      </c>
      <c r="E194" s="9" t="s">
        <v>232</v>
      </c>
      <c r="F194" s="7">
        <v>44955</v>
      </c>
      <c r="G194" s="9" t="s">
        <v>34</v>
      </c>
      <c r="H194" s="10">
        <v>3000</v>
      </c>
      <c r="I194" s="9"/>
      <c r="J194" s="38"/>
      <c r="K194" s="8"/>
    </row>
    <row r="195" spans="1:11" x14ac:dyDescent="0.25">
      <c r="A195" t="s">
        <v>9</v>
      </c>
      <c r="B195" s="9" t="s">
        <v>20</v>
      </c>
      <c r="C195" s="9" t="s">
        <v>14</v>
      </c>
      <c r="D195" s="9" t="s">
        <v>13</v>
      </c>
      <c r="E195" s="9" t="s">
        <v>233</v>
      </c>
      <c r="F195" s="7">
        <v>44991</v>
      </c>
      <c r="G195" s="9" t="s">
        <v>34</v>
      </c>
      <c r="H195" s="10">
        <v>1800</v>
      </c>
      <c r="I195" s="9"/>
      <c r="J195" s="38"/>
      <c r="K195" s="8"/>
    </row>
    <row r="196" spans="1:11" x14ac:dyDescent="0.25">
      <c r="A196" t="s">
        <v>8</v>
      </c>
      <c r="B196" s="9" t="s">
        <v>21</v>
      </c>
      <c r="C196" s="9" t="s">
        <v>15</v>
      </c>
      <c r="D196" s="9" t="s">
        <v>12</v>
      </c>
      <c r="E196" s="9" t="s">
        <v>234</v>
      </c>
      <c r="F196" s="7">
        <v>44907</v>
      </c>
      <c r="G196" s="9" t="s">
        <v>34</v>
      </c>
      <c r="H196" s="10">
        <v>4400</v>
      </c>
      <c r="I196" s="9"/>
      <c r="J196" s="38"/>
      <c r="K196" s="8"/>
    </row>
    <row r="197" spans="1:11" x14ac:dyDescent="0.25">
      <c r="A197" t="s">
        <v>9</v>
      </c>
      <c r="B197" s="9" t="s">
        <v>17</v>
      </c>
      <c r="C197" s="9" t="s">
        <v>11</v>
      </c>
      <c r="D197" s="9" t="s">
        <v>41</v>
      </c>
      <c r="E197" s="9" t="s">
        <v>235</v>
      </c>
      <c r="F197" s="7">
        <v>45146</v>
      </c>
      <c r="G197" s="9" t="s">
        <v>34</v>
      </c>
      <c r="H197" s="10">
        <v>1000</v>
      </c>
      <c r="I197" s="9"/>
      <c r="J197" s="38"/>
      <c r="K197" s="8"/>
    </row>
    <row r="198" spans="1:11" x14ac:dyDescent="0.25">
      <c r="A198" t="s">
        <v>8</v>
      </c>
      <c r="B198" s="9" t="s">
        <v>16</v>
      </c>
      <c r="C198" s="9" t="s">
        <v>10</v>
      </c>
      <c r="D198" s="9" t="s">
        <v>40</v>
      </c>
      <c r="E198" s="9" t="s">
        <v>236</v>
      </c>
      <c r="F198" s="7">
        <v>45151</v>
      </c>
      <c r="G198" s="9" t="s">
        <v>34</v>
      </c>
      <c r="H198" s="10">
        <v>4300</v>
      </c>
      <c r="I198" s="9"/>
      <c r="J198" s="38"/>
      <c r="K198" s="8"/>
    </row>
    <row r="199" spans="1:11" x14ac:dyDescent="0.25">
      <c r="A199" t="s">
        <v>8</v>
      </c>
      <c r="B199" s="9" t="s">
        <v>19</v>
      </c>
      <c r="C199" s="9" t="s">
        <v>13</v>
      </c>
      <c r="D199" s="9" t="s">
        <v>13</v>
      </c>
      <c r="E199" s="9" t="s">
        <v>237</v>
      </c>
      <c r="F199" s="7">
        <v>45104</v>
      </c>
      <c r="G199" s="9" t="s">
        <v>34</v>
      </c>
      <c r="H199" s="10">
        <v>1200</v>
      </c>
      <c r="I199" s="9"/>
      <c r="J199" s="38"/>
      <c r="K199" s="8"/>
    </row>
    <row r="200" spans="1:11" x14ac:dyDescent="0.25">
      <c r="A200" t="s">
        <v>8</v>
      </c>
      <c r="B200" s="9" t="s">
        <v>17</v>
      </c>
      <c r="C200" s="9" t="s">
        <v>11</v>
      </c>
      <c r="D200" s="9" t="s">
        <v>41</v>
      </c>
      <c r="E200" s="9" t="s">
        <v>238</v>
      </c>
      <c r="F200" s="7">
        <v>44796</v>
      </c>
      <c r="G200" s="9" t="s">
        <v>34</v>
      </c>
      <c r="H200" s="10">
        <v>3800</v>
      </c>
      <c r="I200" s="9"/>
      <c r="J200" s="38"/>
      <c r="K200" s="8"/>
    </row>
    <row r="201" spans="1:11" x14ac:dyDescent="0.25">
      <c r="A201" t="s">
        <v>7</v>
      </c>
      <c r="B201" s="9" t="s">
        <v>19</v>
      </c>
      <c r="C201" s="9" t="s">
        <v>13</v>
      </c>
      <c r="D201" s="9" t="s">
        <v>13</v>
      </c>
      <c r="E201" s="9" t="s">
        <v>239</v>
      </c>
      <c r="F201" s="7">
        <v>44833</v>
      </c>
      <c r="G201" s="9" t="s">
        <v>34</v>
      </c>
      <c r="H201" s="10">
        <v>2600</v>
      </c>
      <c r="I201" s="9"/>
      <c r="J201" s="38"/>
      <c r="K201" s="8"/>
    </row>
    <row r="202" spans="1:11" x14ac:dyDescent="0.25">
      <c r="A202" t="s">
        <v>8</v>
      </c>
      <c r="B202" s="9" t="s">
        <v>20</v>
      </c>
      <c r="C202" s="9" t="s">
        <v>14</v>
      </c>
      <c r="D202" s="9" t="s">
        <v>13</v>
      </c>
      <c r="E202" s="9" t="s">
        <v>240</v>
      </c>
      <c r="F202" s="7">
        <v>44955</v>
      </c>
      <c r="G202" s="9" t="s">
        <v>34</v>
      </c>
      <c r="H202" s="10">
        <v>5300</v>
      </c>
      <c r="I202" s="9"/>
      <c r="J202" s="38"/>
      <c r="K202" s="8"/>
    </row>
    <row r="203" spans="1:11" x14ac:dyDescent="0.25">
      <c r="A203" t="s">
        <v>9</v>
      </c>
      <c r="B203" s="9" t="s">
        <v>17</v>
      </c>
      <c r="C203" s="9" t="s">
        <v>11</v>
      </c>
      <c r="D203" s="9" t="s">
        <v>41</v>
      </c>
      <c r="E203" s="9" t="s">
        <v>241</v>
      </c>
      <c r="F203" s="7">
        <v>45157</v>
      </c>
      <c r="G203" s="9" t="s">
        <v>34</v>
      </c>
      <c r="H203" s="10">
        <v>3500</v>
      </c>
      <c r="I203" s="9"/>
      <c r="J203" s="38"/>
      <c r="K203" s="8"/>
    </row>
    <row r="204" spans="1:11" x14ac:dyDescent="0.25">
      <c r="A204" t="s">
        <v>7</v>
      </c>
      <c r="B204" s="9" t="s">
        <v>21</v>
      </c>
      <c r="C204" s="9" t="s">
        <v>15</v>
      </c>
      <c r="D204" s="9" t="s">
        <v>12</v>
      </c>
      <c r="E204" s="9" t="s">
        <v>242</v>
      </c>
      <c r="F204" s="7">
        <v>44791</v>
      </c>
      <c r="G204" s="9" t="s">
        <v>34</v>
      </c>
      <c r="H204" s="10">
        <v>4900</v>
      </c>
      <c r="I204" s="9"/>
      <c r="J204" s="38"/>
      <c r="K204" s="8"/>
    </row>
    <row r="205" spans="1:11" x14ac:dyDescent="0.25">
      <c r="A205" t="s">
        <v>9</v>
      </c>
      <c r="B205" s="9" t="s">
        <v>19</v>
      </c>
      <c r="C205" s="9" t="s">
        <v>13</v>
      </c>
      <c r="D205" s="9" t="s">
        <v>13</v>
      </c>
      <c r="E205" s="9" t="s">
        <v>243</v>
      </c>
      <c r="F205" s="7">
        <v>45136</v>
      </c>
      <c r="G205" s="9" t="s">
        <v>34</v>
      </c>
      <c r="H205" s="10">
        <v>2800</v>
      </c>
      <c r="I205" s="9"/>
      <c r="J205" s="38"/>
      <c r="K205" s="8"/>
    </row>
    <row r="206" spans="1:11" x14ac:dyDescent="0.25">
      <c r="A206" t="s">
        <v>8</v>
      </c>
      <c r="B206" s="9" t="s">
        <v>19</v>
      </c>
      <c r="C206" s="9" t="s">
        <v>13</v>
      </c>
      <c r="D206" s="9" t="s">
        <v>13</v>
      </c>
      <c r="E206" s="9" t="s">
        <v>244</v>
      </c>
      <c r="F206" s="7">
        <v>44902</v>
      </c>
      <c r="G206" s="9" t="s">
        <v>34</v>
      </c>
      <c r="H206" s="10">
        <v>4700</v>
      </c>
      <c r="I206" s="9"/>
      <c r="J206" s="38"/>
      <c r="K206" s="8"/>
    </row>
    <row r="207" spans="1:11" x14ac:dyDescent="0.25">
      <c r="A207" t="s">
        <v>8</v>
      </c>
      <c r="B207" s="9" t="s">
        <v>16</v>
      </c>
      <c r="C207" s="9" t="s">
        <v>10</v>
      </c>
      <c r="D207" s="9" t="s">
        <v>40</v>
      </c>
      <c r="E207" s="9" t="s">
        <v>245</v>
      </c>
      <c r="F207" s="7">
        <v>45200</v>
      </c>
      <c r="G207" s="9" t="s">
        <v>34</v>
      </c>
      <c r="H207" s="10">
        <v>3300</v>
      </c>
      <c r="I207" s="9"/>
      <c r="J207" s="38"/>
      <c r="K207" s="8"/>
    </row>
    <row r="208" spans="1:11" x14ac:dyDescent="0.25">
      <c r="A208" t="s">
        <v>9</v>
      </c>
      <c r="B208" s="9" t="s">
        <v>20</v>
      </c>
      <c r="C208" s="9" t="s">
        <v>14</v>
      </c>
      <c r="D208" s="9" t="s">
        <v>13</v>
      </c>
      <c r="E208" s="9" t="s">
        <v>246</v>
      </c>
      <c r="F208" s="7">
        <v>45044</v>
      </c>
      <c r="G208" s="9" t="s">
        <v>34</v>
      </c>
      <c r="H208" s="10">
        <v>2500</v>
      </c>
      <c r="I208" s="9"/>
      <c r="J208" s="38"/>
      <c r="K208" s="8"/>
    </row>
    <row r="209" spans="1:11" x14ac:dyDescent="0.25">
      <c r="A209" t="s">
        <v>9</v>
      </c>
      <c r="B209" s="9" t="s">
        <v>19</v>
      </c>
      <c r="C209" s="9" t="s">
        <v>13</v>
      </c>
      <c r="D209" s="9" t="s">
        <v>13</v>
      </c>
      <c r="E209" s="9" t="s">
        <v>247</v>
      </c>
      <c r="F209" s="7">
        <v>44879</v>
      </c>
      <c r="G209" s="9" t="s">
        <v>34</v>
      </c>
      <c r="H209" s="10">
        <v>1700</v>
      </c>
      <c r="I209" s="9"/>
      <c r="J209" s="38"/>
      <c r="K209" s="8"/>
    </row>
    <row r="210" spans="1:11" x14ac:dyDescent="0.25">
      <c r="A210" t="s">
        <v>8</v>
      </c>
      <c r="B210" s="9" t="s">
        <v>19</v>
      </c>
      <c r="C210" s="9" t="s">
        <v>13</v>
      </c>
      <c r="D210" s="9" t="s">
        <v>13</v>
      </c>
      <c r="E210" s="9" t="s">
        <v>248</v>
      </c>
      <c r="F210" s="7">
        <v>44975</v>
      </c>
      <c r="G210" s="9" t="s">
        <v>34</v>
      </c>
      <c r="H210" s="10">
        <v>3400</v>
      </c>
      <c r="I210" s="9"/>
      <c r="J210" s="38"/>
      <c r="K210" s="8"/>
    </row>
    <row r="211" spans="1:11" x14ac:dyDescent="0.25">
      <c r="A211" t="s">
        <v>7</v>
      </c>
      <c r="B211" s="9" t="s">
        <v>19</v>
      </c>
      <c r="C211" s="9" t="s">
        <v>13</v>
      </c>
      <c r="D211" s="9" t="s">
        <v>13</v>
      </c>
      <c r="E211" s="9" t="s">
        <v>249</v>
      </c>
      <c r="F211" s="7">
        <v>44778</v>
      </c>
      <c r="G211" s="9" t="s">
        <v>34</v>
      </c>
      <c r="H211" s="10">
        <v>4200</v>
      </c>
      <c r="I211" s="9"/>
      <c r="J211" s="38"/>
      <c r="K211" s="8"/>
    </row>
    <row r="212" spans="1:11" x14ac:dyDescent="0.25">
      <c r="A212" t="s">
        <v>9</v>
      </c>
      <c r="B212" s="9" t="s">
        <v>18</v>
      </c>
      <c r="C212" s="9" t="s">
        <v>12</v>
      </c>
      <c r="D212" s="9" t="s">
        <v>12</v>
      </c>
      <c r="E212" s="9" t="s">
        <v>250</v>
      </c>
      <c r="F212" s="7">
        <v>45147</v>
      </c>
      <c r="G212" s="9" t="s">
        <v>34</v>
      </c>
      <c r="H212" s="10">
        <v>3900</v>
      </c>
      <c r="I212" s="9"/>
      <c r="J212" s="38"/>
      <c r="K212" s="8"/>
    </row>
    <row r="213" spans="1:11" x14ac:dyDescent="0.25">
      <c r="A213" t="s">
        <v>7</v>
      </c>
      <c r="B213" s="9" t="s">
        <v>18</v>
      </c>
      <c r="C213" s="9" t="s">
        <v>12</v>
      </c>
      <c r="D213" s="9" t="s">
        <v>12</v>
      </c>
      <c r="E213" s="9" t="s">
        <v>251</v>
      </c>
      <c r="F213" s="7">
        <v>45148</v>
      </c>
      <c r="G213" s="9" t="s">
        <v>34</v>
      </c>
      <c r="H213" s="10">
        <v>4900</v>
      </c>
      <c r="I213" s="9"/>
      <c r="J213" s="38"/>
      <c r="K213" s="8"/>
    </row>
    <row r="214" spans="1:11" x14ac:dyDescent="0.25">
      <c r="A214" t="s">
        <v>8</v>
      </c>
      <c r="B214" s="9" t="s">
        <v>17</v>
      </c>
      <c r="C214" s="9" t="s">
        <v>11</v>
      </c>
      <c r="D214" s="9" t="s">
        <v>41</v>
      </c>
      <c r="E214" s="9" t="s">
        <v>252</v>
      </c>
      <c r="F214" s="7">
        <v>45035</v>
      </c>
      <c r="G214" s="9" t="s">
        <v>34</v>
      </c>
      <c r="H214" s="10">
        <v>4200</v>
      </c>
      <c r="I214" s="9"/>
      <c r="J214" s="38"/>
      <c r="K214" s="8"/>
    </row>
    <row r="215" spans="1:11" x14ac:dyDescent="0.25">
      <c r="A215" t="s">
        <v>7</v>
      </c>
      <c r="B215" s="9" t="s">
        <v>16</v>
      </c>
      <c r="C215" s="9" t="s">
        <v>10</v>
      </c>
      <c r="D215" s="9" t="s">
        <v>40</v>
      </c>
      <c r="E215" s="9" t="s">
        <v>253</v>
      </c>
      <c r="F215" s="7">
        <v>45134</v>
      </c>
      <c r="G215" s="9" t="s">
        <v>34</v>
      </c>
      <c r="H215" s="10">
        <v>4000</v>
      </c>
      <c r="I215" s="9"/>
      <c r="J215" s="38"/>
      <c r="K215" s="8"/>
    </row>
    <row r="216" spans="1:11" x14ac:dyDescent="0.25">
      <c r="A216" t="s">
        <v>8</v>
      </c>
      <c r="B216" s="9" t="s">
        <v>21</v>
      </c>
      <c r="C216" s="9" t="s">
        <v>15</v>
      </c>
      <c r="D216" s="9" t="s">
        <v>12</v>
      </c>
      <c r="E216" s="9" t="s">
        <v>254</v>
      </c>
      <c r="F216" s="7">
        <v>44842</v>
      </c>
      <c r="G216" s="9" t="s">
        <v>34</v>
      </c>
      <c r="H216" s="10">
        <v>5900</v>
      </c>
      <c r="I216" s="9"/>
      <c r="J216" s="38"/>
      <c r="K216" s="8"/>
    </row>
    <row r="217" spans="1:11" x14ac:dyDescent="0.25">
      <c r="A217" t="s">
        <v>9</v>
      </c>
      <c r="B217" s="9" t="s">
        <v>20</v>
      </c>
      <c r="C217" s="9" t="s">
        <v>14</v>
      </c>
      <c r="D217" s="9" t="s">
        <v>13</v>
      </c>
      <c r="E217" s="9" t="s">
        <v>255</v>
      </c>
      <c r="F217" s="7">
        <v>44788</v>
      </c>
      <c r="G217" s="9" t="s">
        <v>34</v>
      </c>
      <c r="H217" s="10">
        <v>3300</v>
      </c>
      <c r="I217" s="9"/>
      <c r="J217" s="38"/>
      <c r="K217" s="8"/>
    </row>
    <row r="218" spans="1:11" x14ac:dyDescent="0.25">
      <c r="A218" t="s">
        <v>8</v>
      </c>
      <c r="B218" s="9" t="s">
        <v>17</v>
      </c>
      <c r="C218" s="9" t="s">
        <v>11</v>
      </c>
      <c r="D218" s="9" t="s">
        <v>41</v>
      </c>
      <c r="E218" s="9" t="s">
        <v>256</v>
      </c>
      <c r="F218" s="7">
        <v>45032</v>
      </c>
      <c r="G218" s="9" t="s">
        <v>34</v>
      </c>
      <c r="H218" s="10">
        <v>1800</v>
      </c>
      <c r="I218" s="9"/>
      <c r="J218" s="38"/>
      <c r="K218" s="8"/>
    </row>
    <row r="219" spans="1:11" x14ac:dyDescent="0.25">
      <c r="A219" t="s">
        <v>9</v>
      </c>
      <c r="B219" s="9" t="s">
        <v>21</v>
      </c>
      <c r="C219" s="9" t="s">
        <v>15</v>
      </c>
      <c r="D219" s="9" t="s">
        <v>12</v>
      </c>
      <c r="E219" s="9" t="s">
        <v>257</v>
      </c>
      <c r="F219" s="7">
        <v>45040</v>
      </c>
      <c r="G219" s="9" t="s">
        <v>34</v>
      </c>
      <c r="H219" s="10">
        <v>1100</v>
      </c>
      <c r="I219" s="9"/>
      <c r="J219" s="38"/>
      <c r="K219" s="8"/>
    </row>
    <row r="220" spans="1:11" x14ac:dyDescent="0.25">
      <c r="A220" t="s">
        <v>8</v>
      </c>
      <c r="B220" s="9" t="s">
        <v>16</v>
      </c>
      <c r="C220" s="9" t="s">
        <v>10</v>
      </c>
      <c r="D220" s="9" t="s">
        <v>40</v>
      </c>
      <c r="E220" s="9" t="s">
        <v>258</v>
      </c>
      <c r="F220" s="7">
        <v>45203</v>
      </c>
      <c r="G220" s="9" t="s">
        <v>34</v>
      </c>
      <c r="H220" s="10">
        <v>3800</v>
      </c>
      <c r="I220" s="9"/>
      <c r="J220" s="38"/>
      <c r="K220" s="8"/>
    </row>
    <row r="221" spans="1:11" x14ac:dyDescent="0.25">
      <c r="A221" t="s">
        <v>7</v>
      </c>
      <c r="B221" s="9" t="s">
        <v>17</v>
      </c>
      <c r="C221" s="9" t="s">
        <v>11</v>
      </c>
      <c r="D221" s="9" t="s">
        <v>41</v>
      </c>
      <c r="E221" s="9" t="s">
        <v>259</v>
      </c>
      <c r="F221" s="7">
        <v>45130</v>
      </c>
      <c r="G221" s="9" t="s">
        <v>34</v>
      </c>
      <c r="H221" s="10">
        <v>5000</v>
      </c>
      <c r="I221" s="9"/>
      <c r="J221" s="38"/>
      <c r="K221" s="8"/>
    </row>
    <row r="222" spans="1:11" x14ac:dyDescent="0.25">
      <c r="A222" t="s">
        <v>8</v>
      </c>
      <c r="B222" s="9" t="s">
        <v>18</v>
      </c>
      <c r="C222" s="9" t="s">
        <v>12</v>
      </c>
      <c r="D222" s="9" t="s">
        <v>12</v>
      </c>
      <c r="E222" s="9" t="s">
        <v>260</v>
      </c>
      <c r="F222" s="7">
        <v>45219</v>
      </c>
      <c r="G222" s="9" t="s">
        <v>34</v>
      </c>
      <c r="H222" s="10">
        <v>3300</v>
      </c>
      <c r="I222" s="9"/>
      <c r="J222" s="38"/>
      <c r="K222" s="8"/>
    </row>
    <row r="223" spans="1:11" x14ac:dyDescent="0.25">
      <c r="A223" t="s">
        <v>9</v>
      </c>
      <c r="B223" s="9" t="s">
        <v>18</v>
      </c>
      <c r="C223" s="9" t="s">
        <v>12</v>
      </c>
      <c r="D223" s="9" t="s">
        <v>12</v>
      </c>
      <c r="E223" s="9" t="s">
        <v>261</v>
      </c>
      <c r="F223" s="7">
        <v>45037</v>
      </c>
      <c r="G223" s="9" t="s">
        <v>34</v>
      </c>
      <c r="H223" s="10">
        <v>4600</v>
      </c>
      <c r="I223" s="9"/>
      <c r="J223" s="38"/>
      <c r="K223" s="8"/>
    </row>
    <row r="224" spans="1:11" x14ac:dyDescent="0.25">
      <c r="A224" t="s">
        <v>8</v>
      </c>
      <c r="B224" s="9" t="s">
        <v>20</v>
      </c>
      <c r="C224" s="9" t="s">
        <v>14</v>
      </c>
      <c r="D224" s="9" t="s">
        <v>13</v>
      </c>
      <c r="E224" s="9" t="s">
        <v>262</v>
      </c>
      <c r="F224" s="7">
        <v>45032</v>
      </c>
      <c r="G224" s="9" t="s">
        <v>34</v>
      </c>
      <c r="H224" s="10">
        <v>1600</v>
      </c>
      <c r="I224" s="9"/>
      <c r="J224" s="38"/>
      <c r="K224" s="8"/>
    </row>
    <row r="225" spans="1:11" x14ac:dyDescent="0.25">
      <c r="A225" t="s">
        <v>9</v>
      </c>
      <c r="B225" s="9" t="s">
        <v>16</v>
      </c>
      <c r="C225" s="9" t="s">
        <v>10</v>
      </c>
      <c r="D225" s="9" t="s">
        <v>40</v>
      </c>
      <c r="E225" s="9" t="s">
        <v>263</v>
      </c>
      <c r="F225" s="7">
        <v>45155</v>
      </c>
      <c r="G225" s="9" t="s">
        <v>34</v>
      </c>
      <c r="H225" s="10">
        <v>4800</v>
      </c>
      <c r="I225" s="9"/>
      <c r="J225" s="38"/>
      <c r="K225" s="8"/>
    </row>
    <row r="226" spans="1:11" x14ac:dyDescent="0.25">
      <c r="A226" t="s">
        <v>9</v>
      </c>
      <c r="B226" s="9" t="s">
        <v>16</v>
      </c>
      <c r="C226" s="9" t="s">
        <v>10</v>
      </c>
      <c r="D226" s="9" t="s">
        <v>40</v>
      </c>
      <c r="E226" s="9" t="s">
        <v>264</v>
      </c>
      <c r="F226" s="7">
        <v>44889</v>
      </c>
      <c r="G226" s="9" t="s">
        <v>34</v>
      </c>
      <c r="H226" s="10">
        <v>4900</v>
      </c>
      <c r="I226" s="9"/>
      <c r="J226" s="38"/>
      <c r="K226" s="8"/>
    </row>
    <row r="227" spans="1:11" x14ac:dyDescent="0.25">
      <c r="A227" t="s">
        <v>8</v>
      </c>
      <c r="B227" s="9" t="s">
        <v>19</v>
      </c>
      <c r="C227" s="9" t="s">
        <v>13</v>
      </c>
      <c r="D227" s="9" t="s">
        <v>13</v>
      </c>
      <c r="E227" s="9" t="s">
        <v>265</v>
      </c>
      <c r="F227" s="7">
        <v>45187</v>
      </c>
      <c r="G227" s="9" t="s">
        <v>34</v>
      </c>
      <c r="H227" s="10">
        <v>5500</v>
      </c>
      <c r="I227" s="9"/>
      <c r="J227" s="38"/>
      <c r="K227" s="8"/>
    </row>
    <row r="228" spans="1:11" x14ac:dyDescent="0.25">
      <c r="A228" t="s">
        <v>7</v>
      </c>
      <c r="B228" s="9" t="s">
        <v>17</v>
      </c>
      <c r="C228" s="9" t="s">
        <v>11</v>
      </c>
      <c r="D228" s="9" t="s">
        <v>41</v>
      </c>
      <c r="E228" s="9" t="s">
        <v>266</v>
      </c>
      <c r="F228" s="7">
        <v>44814</v>
      </c>
      <c r="G228" s="9" t="s">
        <v>34</v>
      </c>
      <c r="H228" s="10">
        <v>5100</v>
      </c>
      <c r="I228" s="9"/>
      <c r="J228" s="38"/>
      <c r="K228" s="8"/>
    </row>
    <row r="229" spans="1:11" x14ac:dyDescent="0.25">
      <c r="A229" t="s">
        <v>9</v>
      </c>
      <c r="B229" s="9" t="s">
        <v>20</v>
      </c>
      <c r="C229" s="9" t="s">
        <v>14</v>
      </c>
      <c r="D229" s="9" t="s">
        <v>13</v>
      </c>
      <c r="E229" s="9" t="s">
        <v>267</v>
      </c>
      <c r="F229" s="7">
        <v>45101</v>
      </c>
      <c r="G229" s="9" t="s">
        <v>34</v>
      </c>
      <c r="H229" s="10">
        <v>5400</v>
      </c>
      <c r="I229" s="9"/>
      <c r="J229" s="38"/>
      <c r="K229" s="8"/>
    </row>
    <row r="230" spans="1:11" x14ac:dyDescent="0.25">
      <c r="A230" t="s">
        <v>9</v>
      </c>
      <c r="B230" s="9" t="s">
        <v>21</v>
      </c>
      <c r="C230" s="9" t="s">
        <v>15</v>
      </c>
      <c r="D230" s="9" t="s">
        <v>12</v>
      </c>
      <c r="E230" s="9" t="s">
        <v>268</v>
      </c>
      <c r="F230" s="7">
        <v>45015</v>
      </c>
      <c r="G230" s="9" t="s">
        <v>34</v>
      </c>
      <c r="H230" s="10">
        <v>2000</v>
      </c>
      <c r="I230" s="9"/>
      <c r="J230" s="38"/>
      <c r="K230" s="8"/>
    </row>
    <row r="231" spans="1:11" x14ac:dyDescent="0.25">
      <c r="A231" t="s">
        <v>9</v>
      </c>
      <c r="B231" s="9" t="s">
        <v>21</v>
      </c>
      <c r="C231" s="9" t="s">
        <v>15</v>
      </c>
      <c r="D231" s="9" t="s">
        <v>12</v>
      </c>
      <c r="E231" s="9" t="s">
        <v>269</v>
      </c>
      <c r="F231" s="7">
        <v>45227</v>
      </c>
      <c r="G231" s="9" t="s">
        <v>34</v>
      </c>
      <c r="H231" s="10">
        <v>4300</v>
      </c>
      <c r="I231" s="9"/>
      <c r="J231" s="38"/>
      <c r="K231" s="8"/>
    </row>
    <row r="232" spans="1:11" x14ac:dyDescent="0.25">
      <c r="A232" t="s">
        <v>7</v>
      </c>
      <c r="B232" s="9" t="s">
        <v>19</v>
      </c>
      <c r="C232" s="9" t="s">
        <v>13</v>
      </c>
      <c r="D232" s="9" t="s">
        <v>13</v>
      </c>
      <c r="E232" s="9" t="s">
        <v>270</v>
      </c>
      <c r="F232" s="7">
        <v>44857</v>
      </c>
      <c r="G232" s="9" t="s">
        <v>34</v>
      </c>
      <c r="H232" s="10">
        <v>1700</v>
      </c>
      <c r="I232" s="9"/>
      <c r="J232" s="38"/>
      <c r="K232" s="8"/>
    </row>
    <row r="233" spans="1:11" x14ac:dyDescent="0.25">
      <c r="A233" t="s">
        <v>9</v>
      </c>
      <c r="B233" s="9" t="s">
        <v>17</v>
      </c>
      <c r="C233" s="9" t="s">
        <v>11</v>
      </c>
      <c r="D233" s="9" t="s">
        <v>41</v>
      </c>
      <c r="E233" s="9" t="s">
        <v>271</v>
      </c>
      <c r="F233" s="7">
        <v>45031</v>
      </c>
      <c r="G233" s="9" t="s">
        <v>34</v>
      </c>
      <c r="H233" s="10">
        <v>2800</v>
      </c>
      <c r="I233" s="9"/>
      <c r="J233" s="38"/>
      <c r="K233" s="8"/>
    </row>
    <row r="234" spans="1:11" x14ac:dyDescent="0.25">
      <c r="A234" t="s">
        <v>8</v>
      </c>
      <c r="B234" s="9" t="s">
        <v>21</v>
      </c>
      <c r="C234" s="9" t="s">
        <v>15</v>
      </c>
      <c r="D234" s="9" t="s">
        <v>12</v>
      </c>
      <c r="E234" s="9" t="s">
        <v>272</v>
      </c>
      <c r="F234" s="7">
        <v>45085</v>
      </c>
      <c r="G234" s="9" t="s">
        <v>34</v>
      </c>
      <c r="H234" s="10">
        <v>3000</v>
      </c>
      <c r="I234" s="9"/>
      <c r="J234" s="38"/>
      <c r="K234" s="8"/>
    </row>
    <row r="235" spans="1:11" x14ac:dyDescent="0.25">
      <c r="A235" t="s">
        <v>7</v>
      </c>
      <c r="B235" s="9" t="s">
        <v>20</v>
      </c>
      <c r="C235" s="9" t="s">
        <v>14</v>
      </c>
      <c r="D235" s="9" t="s">
        <v>13</v>
      </c>
      <c r="E235" s="9" t="s">
        <v>273</v>
      </c>
      <c r="F235" s="7">
        <v>44775</v>
      </c>
      <c r="G235" s="9" t="s">
        <v>34</v>
      </c>
      <c r="H235" s="10">
        <v>5700</v>
      </c>
      <c r="I235" s="9"/>
      <c r="J235" s="38"/>
      <c r="K235" s="8"/>
    </row>
    <row r="236" spans="1:11" x14ac:dyDescent="0.25">
      <c r="A236" t="s">
        <v>8</v>
      </c>
      <c r="B236" s="9" t="s">
        <v>20</v>
      </c>
      <c r="C236" s="9" t="s">
        <v>14</v>
      </c>
      <c r="D236" s="9" t="s">
        <v>13</v>
      </c>
      <c r="E236" s="9" t="s">
        <v>274</v>
      </c>
      <c r="F236" s="7">
        <v>44774</v>
      </c>
      <c r="G236" s="9" t="s">
        <v>34</v>
      </c>
      <c r="H236" s="10">
        <v>2600</v>
      </c>
      <c r="I236" s="9"/>
      <c r="J236" s="38"/>
      <c r="K236" s="8"/>
    </row>
    <row r="237" spans="1:11" x14ac:dyDescent="0.25">
      <c r="A237" t="s">
        <v>8</v>
      </c>
      <c r="B237" s="9" t="s">
        <v>19</v>
      </c>
      <c r="C237" s="9" t="s">
        <v>13</v>
      </c>
      <c r="D237" s="9" t="s">
        <v>13</v>
      </c>
      <c r="E237" s="9" t="s">
        <v>275</v>
      </c>
      <c r="F237" s="7">
        <v>44884</v>
      </c>
      <c r="G237" s="9" t="s">
        <v>34</v>
      </c>
      <c r="H237" s="10">
        <v>3400</v>
      </c>
      <c r="I237" s="9"/>
      <c r="J237" s="38"/>
      <c r="K237" s="8"/>
    </row>
    <row r="238" spans="1:11" x14ac:dyDescent="0.25">
      <c r="A238" t="s">
        <v>9</v>
      </c>
      <c r="B238" s="9" t="s">
        <v>16</v>
      </c>
      <c r="C238" s="9" t="s">
        <v>10</v>
      </c>
      <c r="D238" s="9" t="s">
        <v>40</v>
      </c>
      <c r="E238" s="9" t="s">
        <v>276</v>
      </c>
      <c r="F238" s="7">
        <v>44890</v>
      </c>
      <c r="G238" s="9" t="s">
        <v>34</v>
      </c>
      <c r="H238" s="10">
        <v>4600</v>
      </c>
      <c r="I238" s="9"/>
      <c r="J238" s="38"/>
      <c r="K238" s="8"/>
    </row>
    <row r="239" spans="1:11" x14ac:dyDescent="0.25">
      <c r="A239" t="s">
        <v>9</v>
      </c>
      <c r="B239" s="9" t="s">
        <v>20</v>
      </c>
      <c r="C239" s="9" t="s">
        <v>14</v>
      </c>
      <c r="D239" s="9" t="s">
        <v>13</v>
      </c>
      <c r="E239" s="9" t="s">
        <v>277</v>
      </c>
      <c r="F239" s="7">
        <v>44952</v>
      </c>
      <c r="G239" s="9" t="s">
        <v>34</v>
      </c>
      <c r="H239" s="10">
        <v>3500</v>
      </c>
      <c r="I239" s="9"/>
      <c r="J239" s="38"/>
      <c r="K239" s="8"/>
    </row>
    <row r="240" spans="1:11" x14ac:dyDescent="0.25">
      <c r="A240" t="s">
        <v>9</v>
      </c>
      <c r="B240" s="9" t="s">
        <v>21</v>
      </c>
      <c r="C240" s="9" t="s">
        <v>15</v>
      </c>
      <c r="D240" s="9" t="s">
        <v>12</v>
      </c>
      <c r="E240" s="9" t="s">
        <v>278</v>
      </c>
      <c r="F240" s="7">
        <v>45083</v>
      </c>
      <c r="G240" s="9" t="s">
        <v>34</v>
      </c>
      <c r="H240" s="10">
        <v>1200</v>
      </c>
      <c r="I240" s="9"/>
      <c r="J240" s="38"/>
      <c r="K240" s="8"/>
    </row>
    <row r="241" spans="1:11" x14ac:dyDescent="0.25">
      <c r="A241" t="s">
        <v>7</v>
      </c>
      <c r="B241" s="9" t="s">
        <v>17</v>
      </c>
      <c r="C241" s="9" t="s">
        <v>11</v>
      </c>
      <c r="D241" s="9" t="s">
        <v>41</v>
      </c>
      <c r="E241" s="9" t="s">
        <v>279</v>
      </c>
      <c r="F241" s="7">
        <v>44975</v>
      </c>
      <c r="G241" s="9" t="s">
        <v>34</v>
      </c>
      <c r="H241" s="10">
        <v>5000</v>
      </c>
      <c r="I241" s="9"/>
      <c r="J241" s="38"/>
      <c r="K241" s="8"/>
    </row>
    <row r="242" spans="1:11" x14ac:dyDescent="0.25">
      <c r="A242" t="s">
        <v>8</v>
      </c>
      <c r="B242" s="9" t="s">
        <v>21</v>
      </c>
      <c r="C242" s="9" t="s">
        <v>15</v>
      </c>
      <c r="D242" s="9" t="s">
        <v>12</v>
      </c>
      <c r="E242" s="9" t="s">
        <v>280</v>
      </c>
      <c r="F242" s="7">
        <v>44970</v>
      </c>
      <c r="G242" s="9" t="s">
        <v>34</v>
      </c>
      <c r="H242" s="10">
        <v>4500</v>
      </c>
      <c r="I242" s="9"/>
      <c r="J242" s="38"/>
      <c r="K242" s="8"/>
    </row>
    <row r="243" spans="1:11" x14ac:dyDescent="0.25">
      <c r="A243" t="s">
        <v>9</v>
      </c>
      <c r="B243" s="9" t="s">
        <v>16</v>
      </c>
      <c r="C243" s="9" t="s">
        <v>10</v>
      </c>
      <c r="D243" s="9" t="s">
        <v>40</v>
      </c>
      <c r="E243" s="9" t="s">
        <v>281</v>
      </c>
      <c r="F243" s="7">
        <v>45002</v>
      </c>
      <c r="G243" s="9" t="s">
        <v>34</v>
      </c>
      <c r="H243" s="10">
        <v>3700</v>
      </c>
      <c r="I243" s="9"/>
      <c r="J243" s="38"/>
      <c r="K243" s="8"/>
    </row>
    <row r="244" spans="1:11" x14ac:dyDescent="0.25">
      <c r="A244" t="s">
        <v>8</v>
      </c>
      <c r="B244" s="9" t="s">
        <v>17</v>
      </c>
      <c r="C244" s="9" t="s">
        <v>11</v>
      </c>
      <c r="D244" s="9" t="s">
        <v>41</v>
      </c>
      <c r="E244" s="9" t="s">
        <v>282</v>
      </c>
      <c r="F244" s="7">
        <v>45101</v>
      </c>
      <c r="G244" s="9" t="s">
        <v>34</v>
      </c>
      <c r="H244" s="10">
        <v>1700</v>
      </c>
      <c r="I244" s="9"/>
      <c r="J244" s="38"/>
      <c r="K244" s="8"/>
    </row>
    <row r="245" spans="1:11" x14ac:dyDescent="0.25">
      <c r="A245" t="s">
        <v>7</v>
      </c>
      <c r="B245" s="9" t="s">
        <v>16</v>
      </c>
      <c r="C245" s="9" t="s">
        <v>10</v>
      </c>
      <c r="D245" s="9" t="s">
        <v>40</v>
      </c>
      <c r="E245" s="9" t="s">
        <v>283</v>
      </c>
      <c r="F245" s="7">
        <v>45141</v>
      </c>
      <c r="G245" s="9" t="s">
        <v>34</v>
      </c>
      <c r="H245" s="10">
        <v>1400</v>
      </c>
      <c r="I245" s="9"/>
      <c r="J245" s="38"/>
      <c r="K245" s="8"/>
    </row>
    <row r="246" spans="1:11" x14ac:dyDescent="0.25">
      <c r="A246" t="s">
        <v>7</v>
      </c>
      <c r="B246" s="9" t="s">
        <v>16</v>
      </c>
      <c r="C246" s="9" t="s">
        <v>10</v>
      </c>
      <c r="D246" s="9" t="s">
        <v>40</v>
      </c>
      <c r="E246" s="9" t="s">
        <v>284</v>
      </c>
      <c r="F246" s="7">
        <v>45033</v>
      </c>
      <c r="G246" s="9" t="s">
        <v>34</v>
      </c>
      <c r="H246" s="10">
        <v>3300</v>
      </c>
      <c r="I246" s="9"/>
      <c r="J246" s="38"/>
      <c r="K246" s="8"/>
    </row>
    <row r="247" spans="1:11" x14ac:dyDescent="0.25">
      <c r="A247" t="s">
        <v>9</v>
      </c>
      <c r="B247" s="9" t="s">
        <v>20</v>
      </c>
      <c r="C247" s="9" t="s">
        <v>14</v>
      </c>
      <c r="D247" s="9" t="s">
        <v>13</v>
      </c>
      <c r="E247" s="9" t="s">
        <v>285</v>
      </c>
      <c r="F247" s="7">
        <v>45198</v>
      </c>
      <c r="G247" s="9" t="s">
        <v>34</v>
      </c>
      <c r="H247" s="10">
        <v>6000</v>
      </c>
      <c r="I247" s="9"/>
      <c r="J247" s="38"/>
      <c r="K247" s="8"/>
    </row>
    <row r="248" spans="1:11" x14ac:dyDescent="0.25">
      <c r="A248" t="s">
        <v>7</v>
      </c>
      <c r="B248" s="9" t="s">
        <v>20</v>
      </c>
      <c r="C248" s="9" t="s">
        <v>14</v>
      </c>
      <c r="D248" s="9" t="s">
        <v>13</v>
      </c>
      <c r="E248" s="9" t="s">
        <v>286</v>
      </c>
      <c r="F248" s="7">
        <v>44908</v>
      </c>
      <c r="G248" s="9" t="s">
        <v>34</v>
      </c>
      <c r="H248" s="10">
        <v>2500</v>
      </c>
      <c r="I248" s="9"/>
      <c r="J248" s="38"/>
      <c r="K248" s="8"/>
    </row>
    <row r="249" spans="1:11" x14ac:dyDescent="0.25">
      <c r="A249" t="s">
        <v>9</v>
      </c>
      <c r="B249" s="9" t="s">
        <v>18</v>
      </c>
      <c r="C249" s="9" t="s">
        <v>12</v>
      </c>
      <c r="D249" s="9" t="s">
        <v>12</v>
      </c>
      <c r="E249" s="9" t="s">
        <v>287</v>
      </c>
      <c r="F249" s="7">
        <v>44779</v>
      </c>
      <c r="G249" s="9" t="s">
        <v>34</v>
      </c>
      <c r="H249" s="10">
        <v>2000</v>
      </c>
      <c r="I249" s="9"/>
      <c r="J249" s="38"/>
      <c r="K249" s="8"/>
    </row>
    <row r="250" spans="1:11" x14ac:dyDescent="0.25">
      <c r="A250" t="s">
        <v>9</v>
      </c>
      <c r="B250" s="9" t="s">
        <v>19</v>
      </c>
      <c r="C250" s="9" t="s">
        <v>13</v>
      </c>
      <c r="D250" s="9" t="s">
        <v>13</v>
      </c>
      <c r="E250" s="9" t="s">
        <v>288</v>
      </c>
      <c r="F250" s="7">
        <v>45208</v>
      </c>
      <c r="G250" s="9" t="s">
        <v>34</v>
      </c>
      <c r="H250" s="10">
        <v>4900</v>
      </c>
      <c r="I250" s="9"/>
      <c r="J250" s="38"/>
      <c r="K250" s="8"/>
    </row>
    <row r="251" spans="1:11" x14ac:dyDescent="0.25">
      <c r="A251" t="s">
        <v>9</v>
      </c>
      <c r="B251" s="9" t="s">
        <v>16</v>
      </c>
      <c r="C251" s="9" t="s">
        <v>10</v>
      </c>
      <c r="D251" s="9" t="s">
        <v>40</v>
      </c>
      <c r="E251" s="9" t="s">
        <v>289</v>
      </c>
      <c r="F251" s="7">
        <v>45107</v>
      </c>
      <c r="G251" s="9" t="s">
        <v>34</v>
      </c>
      <c r="H251" s="10">
        <v>1900</v>
      </c>
      <c r="I251" s="9"/>
      <c r="J251" s="38"/>
      <c r="K251" s="8"/>
    </row>
    <row r="252" spans="1:11" x14ac:dyDescent="0.25">
      <c r="A252" t="s">
        <v>7</v>
      </c>
      <c r="B252" s="9" t="s">
        <v>16</v>
      </c>
      <c r="C252" s="9" t="s">
        <v>10</v>
      </c>
      <c r="D252" s="9" t="s">
        <v>40</v>
      </c>
      <c r="E252" s="9" t="s">
        <v>290</v>
      </c>
      <c r="F252" s="7">
        <v>45051</v>
      </c>
      <c r="G252" s="9" t="s">
        <v>34</v>
      </c>
      <c r="H252" s="10">
        <v>2300</v>
      </c>
      <c r="I252" s="9"/>
      <c r="J252" s="38"/>
      <c r="K252" s="8"/>
    </row>
    <row r="253" spans="1:11" x14ac:dyDescent="0.25">
      <c r="A253" t="s">
        <v>9</v>
      </c>
      <c r="B253" s="9" t="s">
        <v>20</v>
      </c>
      <c r="C253" s="9" t="s">
        <v>14</v>
      </c>
      <c r="D253" s="9" t="s">
        <v>13</v>
      </c>
      <c r="E253" s="9" t="s">
        <v>291</v>
      </c>
      <c r="F253" s="7">
        <v>45056</v>
      </c>
      <c r="G253" s="9" t="s">
        <v>34</v>
      </c>
      <c r="H253" s="10">
        <v>4600</v>
      </c>
      <c r="I253" s="9"/>
      <c r="J253" s="38"/>
      <c r="K253" s="8"/>
    </row>
    <row r="254" spans="1:11" x14ac:dyDescent="0.25">
      <c r="A254" t="s">
        <v>9</v>
      </c>
      <c r="B254" s="9" t="s">
        <v>19</v>
      </c>
      <c r="C254" s="9" t="s">
        <v>13</v>
      </c>
      <c r="D254" s="9" t="s">
        <v>13</v>
      </c>
      <c r="E254" s="9" t="s">
        <v>292</v>
      </c>
      <c r="F254" s="7">
        <v>45083</v>
      </c>
      <c r="G254" s="9" t="s">
        <v>34</v>
      </c>
      <c r="H254" s="10">
        <v>1200</v>
      </c>
      <c r="I254" s="9"/>
      <c r="J254" s="38"/>
      <c r="K254" s="8"/>
    </row>
    <row r="255" spans="1:11" x14ac:dyDescent="0.25">
      <c r="A255" t="s">
        <v>9</v>
      </c>
      <c r="B255" s="9" t="s">
        <v>16</v>
      </c>
      <c r="C255" s="9" t="s">
        <v>10</v>
      </c>
      <c r="D255" s="9" t="s">
        <v>40</v>
      </c>
      <c r="E255" s="9" t="s">
        <v>293</v>
      </c>
      <c r="F255" s="7">
        <v>44973</v>
      </c>
      <c r="G255" s="9" t="s">
        <v>34</v>
      </c>
      <c r="H255" s="10">
        <v>1900</v>
      </c>
      <c r="I255" s="9"/>
      <c r="J255" s="38"/>
      <c r="K255" s="8"/>
    </row>
    <row r="256" spans="1:11" x14ac:dyDescent="0.25">
      <c r="A256" t="s">
        <v>9</v>
      </c>
      <c r="B256" s="9" t="s">
        <v>19</v>
      </c>
      <c r="C256" s="9" t="s">
        <v>13</v>
      </c>
      <c r="D256" s="9" t="s">
        <v>13</v>
      </c>
      <c r="E256" s="9" t="s">
        <v>294</v>
      </c>
      <c r="F256" s="7">
        <v>44851</v>
      </c>
      <c r="G256" s="9" t="s">
        <v>34</v>
      </c>
      <c r="H256" s="10">
        <v>4200</v>
      </c>
      <c r="I256" s="9"/>
      <c r="J256" s="38"/>
      <c r="K256" s="8"/>
    </row>
    <row r="257" spans="1:11" x14ac:dyDescent="0.25">
      <c r="A257" t="s">
        <v>8</v>
      </c>
      <c r="B257" s="9" t="s">
        <v>16</v>
      </c>
      <c r="C257" s="9" t="s">
        <v>10</v>
      </c>
      <c r="D257" s="9" t="s">
        <v>40</v>
      </c>
      <c r="E257" s="9" t="s">
        <v>295</v>
      </c>
      <c r="F257" s="7">
        <v>45003</v>
      </c>
      <c r="G257" s="9" t="s">
        <v>34</v>
      </c>
      <c r="H257" s="10">
        <v>5300</v>
      </c>
      <c r="I257" s="9"/>
      <c r="J257" s="38"/>
      <c r="K257" s="8"/>
    </row>
    <row r="258" spans="1:11" x14ac:dyDescent="0.25">
      <c r="A258" t="s">
        <v>8</v>
      </c>
      <c r="B258" s="9" t="s">
        <v>21</v>
      </c>
      <c r="C258" s="9" t="s">
        <v>15</v>
      </c>
      <c r="D258" s="9" t="s">
        <v>12</v>
      </c>
      <c r="E258" s="9" t="s">
        <v>296</v>
      </c>
      <c r="F258" s="7">
        <v>44791</v>
      </c>
      <c r="G258" s="9" t="s">
        <v>34</v>
      </c>
      <c r="H258" s="10">
        <v>3700</v>
      </c>
      <c r="I258" s="9"/>
      <c r="J258" s="38"/>
      <c r="K258" s="8"/>
    </row>
    <row r="259" spans="1:11" x14ac:dyDescent="0.25">
      <c r="A259" t="s">
        <v>8</v>
      </c>
      <c r="B259" s="9" t="s">
        <v>19</v>
      </c>
      <c r="C259" s="9" t="s">
        <v>13</v>
      </c>
      <c r="D259" s="9" t="s">
        <v>13</v>
      </c>
      <c r="E259" s="9" t="s">
        <v>297</v>
      </c>
      <c r="F259" s="7">
        <v>45187</v>
      </c>
      <c r="G259" s="9" t="s">
        <v>34</v>
      </c>
      <c r="H259" s="10">
        <v>5100</v>
      </c>
      <c r="I259" s="9"/>
      <c r="J259" s="38"/>
      <c r="K259" s="8"/>
    </row>
    <row r="260" spans="1:11" x14ac:dyDescent="0.25">
      <c r="A260" t="s">
        <v>9</v>
      </c>
      <c r="B260" s="9" t="s">
        <v>18</v>
      </c>
      <c r="C260" s="9" t="s">
        <v>12</v>
      </c>
      <c r="D260" s="9" t="s">
        <v>12</v>
      </c>
      <c r="E260" s="9" t="s">
        <v>298</v>
      </c>
      <c r="F260" s="7">
        <v>44909</v>
      </c>
      <c r="G260" s="9" t="s">
        <v>34</v>
      </c>
      <c r="H260" s="10">
        <v>2700</v>
      </c>
      <c r="I260" s="9"/>
      <c r="J260" s="38"/>
      <c r="K260" s="8"/>
    </row>
    <row r="261" spans="1:11" x14ac:dyDescent="0.25">
      <c r="A261" t="s">
        <v>9</v>
      </c>
      <c r="B261" s="9" t="s">
        <v>17</v>
      </c>
      <c r="C261" s="9" t="s">
        <v>11</v>
      </c>
      <c r="D261" s="9" t="s">
        <v>41</v>
      </c>
      <c r="E261" s="9" t="s">
        <v>299</v>
      </c>
      <c r="F261" s="7">
        <v>44830</v>
      </c>
      <c r="G261" s="9" t="s">
        <v>34</v>
      </c>
      <c r="H261" s="10">
        <v>3500</v>
      </c>
      <c r="I261" s="9"/>
      <c r="J261" s="38"/>
      <c r="K261" s="8"/>
    </row>
    <row r="262" spans="1:11" x14ac:dyDescent="0.25">
      <c r="A262" t="s">
        <v>7</v>
      </c>
      <c r="B262" s="9" t="s">
        <v>19</v>
      </c>
      <c r="C262" s="9" t="s">
        <v>13</v>
      </c>
      <c r="D262" s="9" t="s">
        <v>13</v>
      </c>
      <c r="E262" s="9" t="s">
        <v>300</v>
      </c>
      <c r="F262" s="7">
        <v>44854</v>
      </c>
      <c r="G262" s="9" t="s">
        <v>34</v>
      </c>
      <c r="H262" s="10">
        <v>2600</v>
      </c>
      <c r="I262" s="9"/>
      <c r="J262" s="38"/>
      <c r="K262" s="8"/>
    </row>
    <row r="263" spans="1:11" x14ac:dyDescent="0.25">
      <c r="A263" t="s">
        <v>9</v>
      </c>
      <c r="B263" s="9" t="s">
        <v>19</v>
      </c>
      <c r="C263" s="9" t="s">
        <v>13</v>
      </c>
      <c r="D263" s="9" t="s">
        <v>13</v>
      </c>
      <c r="E263" s="9" t="s">
        <v>301</v>
      </c>
      <c r="F263" s="7">
        <v>44870</v>
      </c>
      <c r="G263" s="9" t="s">
        <v>34</v>
      </c>
      <c r="H263" s="10">
        <v>1200</v>
      </c>
      <c r="I263" s="9"/>
      <c r="J263" s="38"/>
      <c r="K263" s="8"/>
    </row>
    <row r="264" spans="1:11" x14ac:dyDescent="0.25">
      <c r="A264" t="s">
        <v>8</v>
      </c>
      <c r="B264" s="9" t="s">
        <v>20</v>
      </c>
      <c r="C264" s="9" t="s">
        <v>14</v>
      </c>
      <c r="D264" s="9" t="s">
        <v>13</v>
      </c>
      <c r="E264" s="9" t="s">
        <v>302</v>
      </c>
      <c r="F264" s="7">
        <v>44906</v>
      </c>
      <c r="G264" s="9" t="s">
        <v>34</v>
      </c>
      <c r="H264" s="10">
        <v>1300</v>
      </c>
      <c r="I264" s="9"/>
      <c r="J264" s="38"/>
      <c r="K264" s="8"/>
    </row>
    <row r="265" spans="1:11" x14ac:dyDescent="0.25">
      <c r="A265" t="s">
        <v>9</v>
      </c>
      <c r="B265" s="9" t="s">
        <v>16</v>
      </c>
      <c r="C265" s="9" t="s">
        <v>10</v>
      </c>
      <c r="D265" s="9" t="s">
        <v>40</v>
      </c>
      <c r="E265" s="9" t="s">
        <v>303</v>
      </c>
      <c r="F265" s="7">
        <v>44823</v>
      </c>
      <c r="G265" s="9" t="s">
        <v>34</v>
      </c>
      <c r="H265" s="10">
        <v>1900</v>
      </c>
      <c r="I265" s="9"/>
      <c r="J265" s="38"/>
      <c r="K265" s="8"/>
    </row>
    <row r="266" spans="1:11" x14ac:dyDescent="0.25">
      <c r="A266" t="s">
        <v>8</v>
      </c>
      <c r="B266" s="9" t="s">
        <v>19</v>
      </c>
      <c r="C266" s="9" t="s">
        <v>13</v>
      </c>
      <c r="D266" s="9" t="s">
        <v>13</v>
      </c>
      <c r="E266" s="9" t="s">
        <v>304</v>
      </c>
      <c r="F266" s="7">
        <v>45051</v>
      </c>
      <c r="G266" s="9" t="s">
        <v>34</v>
      </c>
      <c r="H266" s="10">
        <v>5100</v>
      </c>
      <c r="I266" s="9"/>
      <c r="J266" s="38"/>
      <c r="K266" s="8"/>
    </row>
    <row r="267" spans="1:11" x14ac:dyDescent="0.25">
      <c r="A267" t="s">
        <v>7</v>
      </c>
      <c r="B267" s="9" t="s">
        <v>16</v>
      </c>
      <c r="C267" s="9" t="s">
        <v>10</v>
      </c>
      <c r="D267" s="9" t="s">
        <v>40</v>
      </c>
      <c r="E267" s="9" t="s">
        <v>305</v>
      </c>
      <c r="F267" s="7">
        <v>45207</v>
      </c>
      <c r="G267" s="9" t="s">
        <v>34</v>
      </c>
      <c r="H267" s="10">
        <v>3900</v>
      </c>
      <c r="I267" s="9"/>
      <c r="J267" s="38"/>
      <c r="K267" s="8"/>
    </row>
    <row r="268" spans="1:11" x14ac:dyDescent="0.25">
      <c r="A268" t="s">
        <v>9</v>
      </c>
      <c r="B268" s="9" t="s">
        <v>16</v>
      </c>
      <c r="C268" s="9" t="s">
        <v>10</v>
      </c>
      <c r="D268" s="9" t="s">
        <v>40</v>
      </c>
      <c r="E268" s="9" t="s">
        <v>306</v>
      </c>
      <c r="F268" s="7">
        <v>44777</v>
      </c>
      <c r="G268" s="9" t="s">
        <v>34</v>
      </c>
      <c r="H268" s="10">
        <v>4100</v>
      </c>
      <c r="I268" s="9"/>
      <c r="J268" s="38"/>
      <c r="K268" s="8"/>
    </row>
    <row r="269" spans="1:11" x14ac:dyDescent="0.25">
      <c r="A269" t="s">
        <v>8</v>
      </c>
      <c r="B269" s="9" t="s">
        <v>16</v>
      </c>
      <c r="C269" s="9" t="s">
        <v>10</v>
      </c>
      <c r="D269" s="9" t="s">
        <v>40</v>
      </c>
      <c r="E269" s="9" t="s">
        <v>307</v>
      </c>
      <c r="F269" s="7">
        <v>44760</v>
      </c>
      <c r="G269" s="9" t="s">
        <v>34</v>
      </c>
      <c r="H269" s="10">
        <v>5800</v>
      </c>
      <c r="I269" s="9"/>
      <c r="J269" s="38"/>
      <c r="K269" s="8"/>
    </row>
    <row r="270" spans="1:11" x14ac:dyDescent="0.25">
      <c r="A270" t="s">
        <v>7</v>
      </c>
      <c r="B270" s="9" t="s">
        <v>19</v>
      </c>
      <c r="C270" s="9" t="s">
        <v>13</v>
      </c>
      <c r="D270" s="9" t="s">
        <v>13</v>
      </c>
      <c r="E270" s="9" t="s">
        <v>308</v>
      </c>
      <c r="F270" s="7">
        <v>44796</v>
      </c>
      <c r="G270" s="9" t="s">
        <v>34</v>
      </c>
      <c r="H270" s="10">
        <v>2500</v>
      </c>
      <c r="I270" s="9"/>
      <c r="J270" s="38"/>
      <c r="K270" s="8"/>
    </row>
    <row r="271" spans="1:11" x14ac:dyDescent="0.25">
      <c r="A271" t="s">
        <v>7</v>
      </c>
      <c r="B271" s="9" t="s">
        <v>20</v>
      </c>
      <c r="C271" s="9" t="s">
        <v>14</v>
      </c>
      <c r="D271" s="9" t="s">
        <v>13</v>
      </c>
      <c r="E271" s="9" t="s">
        <v>309</v>
      </c>
      <c r="F271" s="7">
        <v>44869</v>
      </c>
      <c r="G271" s="9" t="s">
        <v>34</v>
      </c>
      <c r="H271" s="10">
        <v>3400</v>
      </c>
      <c r="I271" s="9"/>
      <c r="J271" s="38"/>
      <c r="K271" s="8"/>
    </row>
    <row r="272" spans="1:11" x14ac:dyDescent="0.25">
      <c r="A272" t="s">
        <v>9</v>
      </c>
      <c r="B272" s="9" t="s">
        <v>17</v>
      </c>
      <c r="C272" s="9" t="s">
        <v>11</v>
      </c>
      <c r="D272" s="9" t="s">
        <v>41</v>
      </c>
      <c r="E272" s="9" t="s">
        <v>310</v>
      </c>
      <c r="F272" s="7">
        <v>45111</v>
      </c>
      <c r="G272" s="9" t="s">
        <v>34</v>
      </c>
      <c r="H272" s="10">
        <v>5600</v>
      </c>
      <c r="I272" s="9"/>
      <c r="J272" s="38"/>
      <c r="K272" s="8"/>
    </row>
    <row r="273" spans="1:11" x14ac:dyDescent="0.25">
      <c r="A273" t="s">
        <v>7</v>
      </c>
      <c r="B273" s="9" t="s">
        <v>18</v>
      </c>
      <c r="C273" s="9" t="s">
        <v>12</v>
      </c>
      <c r="D273" s="9" t="s">
        <v>12</v>
      </c>
      <c r="E273" s="9" t="s">
        <v>311</v>
      </c>
      <c r="F273" s="7">
        <v>44809</v>
      </c>
      <c r="G273" s="9" t="s">
        <v>34</v>
      </c>
      <c r="H273" s="10">
        <v>1700</v>
      </c>
      <c r="I273" s="9"/>
      <c r="J273" s="38"/>
      <c r="K273" s="8"/>
    </row>
    <row r="274" spans="1:11" x14ac:dyDescent="0.25">
      <c r="A274" t="s">
        <v>9</v>
      </c>
      <c r="B274" s="9" t="s">
        <v>20</v>
      </c>
      <c r="C274" s="9" t="s">
        <v>14</v>
      </c>
      <c r="D274" s="9" t="s">
        <v>13</v>
      </c>
      <c r="E274" s="9" t="s">
        <v>312</v>
      </c>
      <c r="F274" s="7">
        <v>44806</v>
      </c>
      <c r="G274" s="9" t="s">
        <v>34</v>
      </c>
      <c r="H274" s="10">
        <v>5200</v>
      </c>
      <c r="I274" s="9"/>
      <c r="J274" s="38"/>
      <c r="K274" s="8"/>
    </row>
    <row r="275" spans="1:11" x14ac:dyDescent="0.25">
      <c r="A275" t="s">
        <v>7</v>
      </c>
      <c r="B275" s="9" t="s">
        <v>19</v>
      </c>
      <c r="C275" s="9" t="s">
        <v>13</v>
      </c>
      <c r="D275" s="9" t="s">
        <v>13</v>
      </c>
      <c r="E275" s="9" t="s">
        <v>313</v>
      </c>
      <c r="F275" s="7">
        <v>45177</v>
      </c>
      <c r="G275" s="9" t="s">
        <v>34</v>
      </c>
      <c r="H275" s="10">
        <v>3100</v>
      </c>
      <c r="I275" s="9"/>
      <c r="J275" s="38"/>
      <c r="K275" s="8"/>
    </row>
    <row r="276" spans="1:11" x14ac:dyDescent="0.25">
      <c r="A276" t="s">
        <v>9</v>
      </c>
      <c r="B276" s="9" t="s">
        <v>19</v>
      </c>
      <c r="C276" s="9" t="s">
        <v>13</v>
      </c>
      <c r="D276" s="9" t="s">
        <v>13</v>
      </c>
      <c r="E276" s="9" t="s">
        <v>314</v>
      </c>
      <c r="F276" s="7">
        <v>45018</v>
      </c>
      <c r="G276" s="9" t="s">
        <v>34</v>
      </c>
      <c r="H276" s="10">
        <v>1200</v>
      </c>
      <c r="I276" s="9"/>
      <c r="J276" s="38"/>
      <c r="K276" s="8"/>
    </row>
    <row r="277" spans="1:11" x14ac:dyDescent="0.25">
      <c r="A277" t="s">
        <v>8</v>
      </c>
      <c r="B277" s="9" t="s">
        <v>18</v>
      </c>
      <c r="C277" s="9" t="s">
        <v>12</v>
      </c>
      <c r="D277" s="9" t="s">
        <v>12</v>
      </c>
      <c r="E277" s="9" t="s">
        <v>315</v>
      </c>
      <c r="F277" s="7">
        <v>45222</v>
      </c>
      <c r="G277" s="9" t="s">
        <v>34</v>
      </c>
      <c r="H277" s="10">
        <v>5600</v>
      </c>
      <c r="I277" s="9"/>
      <c r="J277" s="38"/>
      <c r="K277" s="8"/>
    </row>
    <row r="278" spans="1:11" x14ac:dyDescent="0.25">
      <c r="A278" t="s">
        <v>9</v>
      </c>
      <c r="B278" s="9" t="s">
        <v>18</v>
      </c>
      <c r="C278" s="9" t="s">
        <v>12</v>
      </c>
      <c r="D278" s="9" t="s">
        <v>12</v>
      </c>
      <c r="E278" s="9" t="s">
        <v>316</v>
      </c>
      <c r="F278" s="7">
        <v>45034</v>
      </c>
      <c r="G278" s="9" t="s">
        <v>34</v>
      </c>
      <c r="H278" s="10">
        <v>1400</v>
      </c>
      <c r="I278" s="9"/>
      <c r="J278" s="38"/>
      <c r="K278" s="8"/>
    </row>
    <row r="279" spans="1:11" x14ac:dyDescent="0.25">
      <c r="A279" t="s">
        <v>7</v>
      </c>
      <c r="B279" s="9" t="s">
        <v>17</v>
      </c>
      <c r="C279" s="9" t="s">
        <v>11</v>
      </c>
      <c r="D279" s="9" t="s">
        <v>41</v>
      </c>
      <c r="E279" s="9" t="s">
        <v>317</v>
      </c>
      <c r="F279" s="7">
        <v>44858</v>
      </c>
      <c r="G279" s="9" t="s">
        <v>34</v>
      </c>
      <c r="H279" s="10">
        <v>2600</v>
      </c>
      <c r="I279" s="9"/>
      <c r="J279" s="38"/>
      <c r="K279" s="8"/>
    </row>
    <row r="280" spans="1:11" x14ac:dyDescent="0.25">
      <c r="A280" t="s">
        <v>9</v>
      </c>
      <c r="B280" s="9" t="s">
        <v>17</v>
      </c>
      <c r="C280" s="9" t="s">
        <v>11</v>
      </c>
      <c r="D280" s="9" t="s">
        <v>41</v>
      </c>
      <c r="E280" s="9" t="s">
        <v>318</v>
      </c>
      <c r="F280" s="7">
        <v>44796</v>
      </c>
      <c r="G280" s="9" t="s">
        <v>34</v>
      </c>
      <c r="H280" s="10">
        <v>3300</v>
      </c>
      <c r="I280" s="9"/>
      <c r="J280" s="38"/>
      <c r="K280" s="8"/>
    </row>
    <row r="281" spans="1:11" x14ac:dyDescent="0.25">
      <c r="A281" t="s">
        <v>7</v>
      </c>
      <c r="B281" s="9" t="s">
        <v>16</v>
      </c>
      <c r="C281" s="9" t="s">
        <v>10</v>
      </c>
      <c r="D281" s="9" t="s">
        <v>40</v>
      </c>
      <c r="E281" s="9" t="s">
        <v>319</v>
      </c>
      <c r="F281" s="7">
        <v>44908</v>
      </c>
      <c r="G281" s="9" t="s">
        <v>34</v>
      </c>
      <c r="H281" s="10">
        <v>5400</v>
      </c>
      <c r="I281" s="9"/>
      <c r="J281" s="38"/>
      <c r="K281" s="8"/>
    </row>
    <row r="282" spans="1:11" x14ac:dyDescent="0.25">
      <c r="A282" t="s">
        <v>7</v>
      </c>
      <c r="B282" s="9" t="s">
        <v>16</v>
      </c>
      <c r="C282" s="9" t="s">
        <v>10</v>
      </c>
      <c r="D282" s="9" t="s">
        <v>40</v>
      </c>
      <c r="E282" s="9" t="s">
        <v>320</v>
      </c>
      <c r="F282" s="7">
        <v>45219</v>
      </c>
      <c r="G282" s="9" t="s">
        <v>34</v>
      </c>
      <c r="H282" s="10">
        <v>4600</v>
      </c>
      <c r="I282" s="9"/>
      <c r="J282" s="38"/>
      <c r="K282" s="8"/>
    </row>
    <row r="283" spans="1:11" x14ac:dyDescent="0.25">
      <c r="A283" t="s">
        <v>7</v>
      </c>
      <c r="B283" s="9" t="s">
        <v>16</v>
      </c>
      <c r="C283" s="9" t="s">
        <v>10</v>
      </c>
      <c r="D283" s="9" t="s">
        <v>40</v>
      </c>
      <c r="E283" s="9" t="s">
        <v>321</v>
      </c>
      <c r="F283" s="7">
        <v>44834</v>
      </c>
      <c r="G283" s="9" t="s">
        <v>34</v>
      </c>
      <c r="H283" s="10">
        <v>1300</v>
      </c>
      <c r="I283" s="9"/>
      <c r="J283" s="38"/>
      <c r="K283" s="8"/>
    </row>
    <row r="284" spans="1:11" x14ac:dyDescent="0.25">
      <c r="A284" t="s">
        <v>9</v>
      </c>
      <c r="B284" s="9" t="s">
        <v>18</v>
      </c>
      <c r="C284" s="9" t="s">
        <v>12</v>
      </c>
      <c r="D284" s="9" t="s">
        <v>12</v>
      </c>
      <c r="E284" s="9" t="s">
        <v>322</v>
      </c>
      <c r="F284" s="7">
        <v>44809</v>
      </c>
      <c r="G284" s="9" t="s">
        <v>34</v>
      </c>
      <c r="H284" s="10">
        <v>3500</v>
      </c>
      <c r="I284" s="9"/>
      <c r="J284" s="38"/>
      <c r="K284" s="8"/>
    </row>
    <row r="285" spans="1:11" x14ac:dyDescent="0.25">
      <c r="A285" t="s">
        <v>9</v>
      </c>
      <c r="B285" s="9" t="s">
        <v>16</v>
      </c>
      <c r="C285" s="9" t="s">
        <v>10</v>
      </c>
      <c r="D285" s="9" t="s">
        <v>40</v>
      </c>
      <c r="E285" s="9" t="s">
        <v>323</v>
      </c>
      <c r="F285" s="7">
        <v>45173</v>
      </c>
      <c r="G285" s="9" t="s">
        <v>34</v>
      </c>
      <c r="H285" s="10">
        <v>3500</v>
      </c>
      <c r="I285" s="9"/>
      <c r="J285" s="38"/>
      <c r="K285" s="8"/>
    </row>
    <row r="286" spans="1:11" x14ac:dyDescent="0.25">
      <c r="A286" t="s">
        <v>7</v>
      </c>
      <c r="B286" s="9" t="s">
        <v>19</v>
      </c>
      <c r="C286" s="9" t="s">
        <v>13</v>
      </c>
      <c r="D286" s="9" t="s">
        <v>13</v>
      </c>
      <c r="E286" s="9" t="s">
        <v>324</v>
      </c>
      <c r="F286" s="7">
        <v>45035</v>
      </c>
      <c r="G286" s="9" t="s">
        <v>34</v>
      </c>
      <c r="H286" s="10">
        <v>5600</v>
      </c>
      <c r="I286" s="9"/>
      <c r="J286" s="38"/>
      <c r="K286" s="8"/>
    </row>
    <row r="287" spans="1:11" x14ac:dyDescent="0.25">
      <c r="A287" t="s">
        <v>9</v>
      </c>
      <c r="B287" s="9" t="s">
        <v>19</v>
      </c>
      <c r="C287" s="9" t="s">
        <v>13</v>
      </c>
      <c r="D287" s="9" t="s">
        <v>13</v>
      </c>
      <c r="E287" s="9" t="s">
        <v>325</v>
      </c>
      <c r="F287" s="7">
        <v>44930</v>
      </c>
      <c r="G287" s="9" t="s">
        <v>34</v>
      </c>
      <c r="H287" s="10">
        <v>4300</v>
      </c>
      <c r="I287" s="9"/>
      <c r="J287" s="38"/>
      <c r="K287" s="8"/>
    </row>
    <row r="288" spans="1:11" x14ac:dyDescent="0.25">
      <c r="A288" t="s">
        <v>9</v>
      </c>
      <c r="B288" s="9" t="s">
        <v>17</v>
      </c>
      <c r="C288" s="9" t="s">
        <v>11</v>
      </c>
      <c r="D288" s="9" t="s">
        <v>41</v>
      </c>
      <c r="E288" s="9" t="s">
        <v>326</v>
      </c>
      <c r="F288" s="7">
        <v>44945</v>
      </c>
      <c r="G288" s="9" t="s">
        <v>34</v>
      </c>
      <c r="H288" s="10">
        <v>5500</v>
      </c>
      <c r="I288" s="9"/>
      <c r="J288" s="38"/>
      <c r="K288" s="8"/>
    </row>
    <row r="289" spans="1:11" x14ac:dyDescent="0.25">
      <c r="A289" t="s">
        <v>7</v>
      </c>
      <c r="B289" s="9" t="s">
        <v>20</v>
      </c>
      <c r="C289" s="9" t="s">
        <v>14</v>
      </c>
      <c r="D289" s="9" t="s">
        <v>13</v>
      </c>
      <c r="E289" s="9" t="s">
        <v>327</v>
      </c>
      <c r="F289" s="7">
        <v>45023</v>
      </c>
      <c r="G289" s="9" t="s">
        <v>34</v>
      </c>
      <c r="H289" s="10">
        <v>3400</v>
      </c>
      <c r="I289" s="9"/>
      <c r="J289" s="38"/>
      <c r="K289" s="8"/>
    </row>
    <row r="290" spans="1:11" x14ac:dyDescent="0.25">
      <c r="A290" t="s">
        <v>9</v>
      </c>
      <c r="B290" s="9" t="s">
        <v>17</v>
      </c>
      <c r="C290" s="9" t="s">
        <v>11</v>
      </c>
      <c r="D290" s="9" t="s">
        <v>41</v>
      </c>
      <c r="E290" s="9" t="s">
        <v>328</v>
      </c>
      <c r="F290" s="7">
        <v>45034</v>
      </c>
      <c r="G290" s="9" t="s">
        <v>34</v>
      </c>
      <c r="H290" s="10">
        <v>3400</v>
      </c>
      <c r="I290" s="9"/>
      <c r="J290" s="38"/>
      <c r="K290" s="8"/>
    </row>
    <row r="291" spans="1:11" x14ac:dyDescent="0.25">
      <c r="A291" t="s">
        <v>9</v>
      </c>
      <c r="B291" s="9" t="s">
        <v>17</v>
      </c>
      <c r="C291" s="9" t="s">
        <v>11</v>
      </c>
      <c r="D291" s="9" t="s">
        <v>41</v>
      </c>
      <c r="E291" s="9" t="s">
        <v>329</v>
      </c>
      <c r="F291" s="7">
        <v>45019</v>
      </c>
      <c r="G291" s="9" t="s">
        <v>34</v>
      </c>
      <c r="H291" s="10">
        <v>1800</v>
      </c>
      <c r="I291" s="9"/>
      <c r="J291" s="38"/>
      <c r="K291" s="8"/>
    </row>
    <row r="292" spans="1:11" x14ac:dyDescent="0.25">
      <c r="A292" t="s">
        <v>8</v>
      </c>
      <c r="B292" s="9" t="s">
        <v>21</v>
      </c>
      <c r="C292" s="9" t="s">
        <v>15</v>
      </c>
      <c r="D292" s="9" t="s">
        <v>12</v>
      </c>
      <c r="E292" s="9" t="s">
        <v>330</v>
      </c>
      <c r="F292" s="7">
        <v>44992</v>
      </c>
      <c r="G292" s="9" t="s">
        <v>34</v>
      </c>
      <c r="H292" s="10">
        <v>5700</v>
      </c>
      <c r="I292" s="9"/>
      <c r="J292" s="38"/>
      <c r="K292" s="8"/>
    </row>
    <row r="293" spans="1:11" x14ac:dyDescent="0.25">
      <c r="A293" t="s">
        <v>7</v>
      </c>
      <c r="B293" s="9" t="s">
        <v>18</v>
      </c>
      <c r="C293" s="9" t="s">
        <v>12</v>
      </c>
      <c r="D293" s="9" t="s">
        <v>12</v>
      </c>
      <c r="E293" s="9" t="s">
        <v>331</v>
      </c>
      <c r="F293" s="7">
        <v>44937</v>
      </c>
      <c r="G293" s="9" t="s">
        <v>34</v>
      </c>
      <c r="H293" s="10">
        <v>5100</v>
      </c>
      <c r="I293" s="9"/>
      <c r="J293" s="38"/>
      <c r="K293" s="8"/>
    </row>
    <row r="294" spans="1:11" x14ac:dyDescent="0.25">
      <c r="A294" t="s">
        <v>9</v>
      </c>
      <c r="B294" s="9" t="s">
        <v>21</v>
      </c>
      <c r="C294" s="9" t="s">
        <v>15</v>
      </c>
      <c r="D294" s="9" t="s">
        <v>12</v>
      </c>
      <c r="E294" s="9" t="s">
        <v>332</v>
      </c>
      <c r="F294" s="7">
        <v>44863</v>
      </c>
      <c r="G294" s="9" t="s">
        <v>34</v>
      </c>
      <c r="H294" s="10">
        <v>3500</v>
      </c>
      <c r="I294" s="9"/>
      <c r="J294" s="38"/>
      <c r="K294" s="8"/>
    </row>
    <row r="295" spans="1:11" x14ac:dyDescent="0.25">
      <c r="A295" t="s">
        <v>9</v>
      </c>
      <c r="B295" s="9" t="s">
        <v>18</v>
      </c>
      <c r="C295" s="9" t="s">
        <v>12</v>
      </c>
      <c r="D295" s="9" t="s">
        <v>12</v>
      </c>
      <c r="E295" s="9" t="s">
        <v>333</v>
      </c>
      <c r="F295" s="7">
        <v>45029</v>
      </c>
      <c r="G295" s="9" t="s">
        <v>34</v>
      </c>
      <c r="H295" s="10">
        <v>5300</v>
      </c>
      <c r="I295" s="9"/>
      <c r="J295" s="38"/>
      <c r="K295" s="8"/>
    </row>
    <row r="296" spans="1:11" x14ac:dyDescent="0.25">
      <c r="A296" t="s">
        <v>7</v>
      </c>
      <c r="B296" s="9" t="s">
        <v>18</v>
      </c>
      <c r="C296" s="9" t="s">
        <v>12</v>
      </c>
      <c r="D296" s="9" t="s">
        <v>12</v>
      </c>
      <c r="E296" s="9" t="s">
        <v>334</v>
      </c>
      <c r="F296" s="7">
        <v>44795</v>
      </c>
      <c r="G296" s="9" t="s">
        <v>34</v>
      </c>
      <c r="H296" s="10">
        <v>4600</v>
      </c>
      <c r="I296" s="9"/>
      <c r="J296" s="38"/>
      <c r="K296" s="8"/>
    </row>
    <row r="297" spans="1:11" x14ac:dyDescent="0.25">
      <c r="A297" t="s">
        <v>8</v>
      </c>
      <c r="B297" s="9" t="s">
        <v>19</v>
      </c>
      <c r="C297" s="9" t="s">
        <v>13</v>
      </c>
      <c r="D297" s="9" t="s">
        <v>13</v>
      </c>
      <c r="E297" s="9" t="s">
        <v>335</v>
      </c>
      <c r="F297" s="7">
        <v>45055</v>
      </c>
      <c r="G297" s="9" t="s">
        <v>34</v>
      </c>
      <c r="H297" s="10">
        <v>4800</v>
      </c>
      <c r="I297" s="9"/>
      <c r="J297" s="38"/>
      <c r="K297" s="8"/>
    </row>
    <row r="298" spans="1:11" x14ac:dyDescent="0.25">
      <c r="A298" t="s">
        <v>9</v>
      </c>
      <c r="B298" s="9" t="s">
        <v>16</v>
      </c>
      <c r="C298" s="9" t="s">
        <v>10</v>
      </c>
      <c r="D298" s="9" t="s">
        <v>40</v>
      </c>
      <c r="E298" s="9" t="s">
        <v>336</v>
      </c>
      <c r="F298" s="7">
        <v>44770</v>
      </c>
      <c r="G298" s="9" t="s">
        <v>34</v>
      </c>
      <c r="H298" s="10">
        <v>2700</v>
      </c>
      <c r="I298" s="9"/>
      <c r="J298" s="38"/>
      <c r="K298" s="8"/>
    </row>
    <row r="299" spans="1:11" x14ac:dyDescent="0.25">
      <c r="A299" t="s">
        <v>7</v>
      </c>
      <c r="B299" s="9" t="s">
        <v>17</v>
      </c>
      <c r="C299" s="9" t="s">
        <v>11</v>
      </c>
      <c r="D299" s="9" t="s">
        <v>41</v>
      </c>
      <c r="E299" s="9" t="s">
        <v>337</v>
      </c>
      <c r="F299" s="7">
        <v>44916</v>
      </c>
      <c r="G299" s="9" t="s">
        <v>34</v>
      </c>
      <c r="H299" s="10">
        <v>2100</v>
      </c>
      <c r="I299" s="9"/>
      <c r="J299" s="38"/>
      <c r="K299" s="8"/>
    </row>
    <row r="300" spans="1:11" x14ac:dyDescent="0.25">
      <c r="A300" t="s">
        <v>7</v>
      </c>
      <c r="B300" s="9" t="s">
        <v>21</v>
      </c>
      <c r="C300" s="9" t="s">
        <v>15</v>
      </c>
      <c r="D300" s="9" t="s">
        <v>12</v>
      </c>
      <c r="E300" s="9" t="s">
        <v>338</v>
      </c>
      <c r="F300" s="7">
        <v>45172</v>
      </c>
      <c r="G300" s="9" t="s">
        <v>34</v>
      </c>
      <c r="H300" s="10">
        <v>2600</v>
      </c>
      <c r="I300" s="9"/>
      <c r="J300" s="38"/>
      <c r="K300" s="8"/>
    </row>
    <row r="301" spans="1:11" x14ac:dyDescent="0.25">
      <c r="A301" t="s">
        <v>9</v>
      </c>
      <c r="B301" s="9" t="s">
        <v>20</v>
      </c>
      <c r="C301" s="9" t="s">
        <v>14</v>
      </c>
      <c r="D301" s="9" t="s">
        <v>13</v>
      </c>
      <c r="E301" s="9" t="s">
        <v>339</v>
      </c>
      <c r="F301" s="7">
        <v>45042</v>
      </c>
      <c r="G301" s="9" t="s">
        <v>34</v>
      </c>
      <c r="H301" s="10">
        <v>5400</v>
      </c>
      <c r="I301" s="9"/>
      <c r="J301" s="38"/>
      <c r="K301" s="8"/>
    </row>
    <row r="302" spans="1:11" x14ac:dyDescent="0.25">
      <c r="A302" t="s">
        <v>7</v>
      </c>
      <c r="B302" s="9" t="s">
        <v>17</v>
      </c>
      <c r="C302" s="9" t="s">
        <v>11</v>
      </c>
      <c r="D302" s="9" t="s">
        <v>41</v>
      </c>
      <c r="E302" s="9" t="s">
        <v>340</v>
      </c>
      <c r="F302" s="7">
        <v>44902</v>
      </c>
      <c r="G302" s="9" t="s">
        <v>34</v>
      </c>
      <c r="H302" s="10">
        <v>2500</v>
      </c>
      <c r="I302" s="9"/>
      <c r="J302" s="38"/>
      <c r="K302" s="8"/>
    </row>
    <row r="303" spans="1:11" x14ac:dyDescent="0.25">
      <c r="A303" t="s">
        <v>8</v>
      </c>
      <c r="B303" s="9" t="s">
        <v>20</v>
      </c>
      <c r="C303" s="9" t="s">
        <v>14</v>
      </c>
      <c r="D303" s="9" t="s">
        <v>13</v>
      </c>
      <c r="E303" s="9" t="s">
        <v>341</v>
      </c>
      <c r="F303" s="7">
        <v>44884</v>
      </c>
      <c r="G303" s="9" t="s">
        <v>34</v>
      </c>
      <c r="H303" s="10">
        <v>2100</v>
      </c>
      <c r="I303" s="9"/>
      <c r="J303" s="38"/>
      <c r="K303" s="8"/>
    </row>
    <row r="304" spans="1:11" x14ac:dyDescent="0.25">
      <c r="A304" t="s">
        <v>7</v>
      </c>
      <c r="B304" s="9" t="s">
        <v>21</v>
      </c>
      <c r="C304" s="9" t="s">
        <v>15</v>
      </c>
      <c r="D304" s="9" t="s">
        <v>12</v>
      </c>
      <c r="E304" s="9" t="s">
        <v>342</v>
      </c>
      <c r="F304" s="7">
        <v>45001</v>
      </c>
      <c r="G304" s="9" t="s">
        <v>34</v>
      </c>
      <c r="H304" s="10">
        <v>4700</v>
      </c>
      <c r="I304" s="9"/>
      <c r="J304" s="38"/>
      <c r="K304" s="8"/>
    </row>
    <row r="305" spans="1:11" x14ac:dyDescent="0.25">
      <c r="A305" t="s">
        <v>7</v>
      </c>
      <c r="B305" s="9" t="s">
        <v>18</v>
      </c>
      <c r="C305" s="9" t="s">
        <v>12</v>
      </c>
      <c r="D305" s="9" t="s">
        <v>12</v>
      </c>
      <c r="E305" s="9" t="s">
        <v>343</v>
      </c>
      <c r="F305" s="7">
        <v>44945</v>
      </c>
      <c r="G305" s="9" t="s">
        <v>34</v>
      </c>
      <c r="H305" s="10">
        <v>3000</v>
      </c>
      <c r="I305" s="9"/>
      <c r="J305" s="38"/>
      <c r="K305" s="8"/>
    </row>
    <row r="306" spans="1:11" x14ac:dyDescent="0.25">
      <c r="A306" t="s">
        <v>7</v>
      </c>
      <c r="B306" s="9" t="s">
        <v>21</v>
      </c>
      <c r="C306" s="9" t="s">
        <v>15</v>
      </c>
      <c r="D306" s="9" t="s">
        <v>12</v>
      </c>
      <c r="E306" s="9" t="s">
        <v>344</v>
      </c>
      <c r="F306" s="7">
        <v>44747</v>
      </c>
      <c r="G306" s="9" t="s">
        <v>34</v>
      </c>
      <c r="H306" s="10">
        <v>4300</v>
      </c>
      <c r="I306" s="9"/>
      <c r="J306" s="38"/>
      <c r="K306" s="8"/>
    </row>
    <row r="307" spans="1:11" x14ac:dyDescent="0.25">
      <c r="A307" t="s">
        <v>9</v>
      </c>
      <c r="B307" s="9" t="s">
        <v>21</v>
      </c>
      <c r="C307" s="9" t="s">
        <v>15</v>
      </c>
      <c r="D307" s="9" t="s">
        <v>12</v>
      </c>
      <c r="E307" s="9" t="s">
        <v>345</v>
      </c>
      <c r="F307" s="7">
        <v>44829</v>
      </c>
      <c r="G307" s="9" t="s">
        <v>34</v>
      </c>
      <c r="H307" s="10">
        <v>4700</v>
      </c>
      <c r="I307" s="9"/>
      <c r="J307" s="38"/>
      <c r="K307" s="8"/>
    </row>
    <row r="308" spans="1:11" x14ac:dyDescent="0.25">
      <c r="A308" t="s">
        <v>9</v>
      </c>
      <c r="B308" s="9" t="s">
        <v>17</v>
      </c>
      <c r="C308" s="9" t="s">
        <v>11</v>
      </c>
      <c r="D308" s="9" t="s">
        <v>41</v>
      </c>
      <c r="E308" s="9" t="s">
        <v>346</v>
      </c>
      <c r="F308" s="7">
        <v>44811</v>
      </c>
      <c r="G308" s="9" t="s">
        <v>34</v>
      </c>
      <c r="H308" s="10">
        <v>2500</v>
      </c>
      <c r="I308" s="9"/>
      <c r="J308" s="38"/>
      <c r="K308" s="8"/>
    </row>
    <row r="309" spans="1:11" x14ac:dyDescent="0.25">
      <c r="A309" t="s">
        <v>9</v>
      </c>
      <c r="B309" s="9" t="s">
        <v>21</v>
      </c>
      <c r="C309" s="9" t="s">
        <v>15</v>
      </c>
      <c r="D309" s="9" t="s">
        <v>12</v>
      </c>
      <c r="E309" s="9" t="s">
        <v>347</v>
      </c>
      <c r="F309" s="7">
        <v>44920</v>
      </c>
      <c r="G309" s="9" t="s">
        <v>34</v>
      </c>
      <c r="H309" s="10">
        <v>3100</v>
      </c>
      <c r="I309" s="9"/>
      <c r="J309" s="38"/>
      <c r="K309" s="8"/>
    </row>
    <row r="310" spans="1:11" x14ac:dyDescent="0.25">
      <c r="A310" t="s">
        <v>9</v>
      </c>
      <c r="B310" s="9" t="s">
        <v>17</v>
      </c>
      <c r="C310" s="9" t="s">
        <v>11</v>
      </c>
      <c r="D310" s="9" t="s">
        <v>41</v>
      </c>
      <c r="E310" s="9" t="s">
        <v>348</v>
      </c>
      <c r="F310" s="7">
        <v>44785</v>
      </c>
      <c r="G310" s="9" t="s">
        <v>34</v>
      </c>
      <c r="H310" s="10">
        <v>2100</v>
      </c>
      <c r="I310" s="9"/>
      <c r="J310" s="38"/>
      <c r="K310" s="8"/>
    </row>
    <row r="311" spans="1:11" x14ac:dyDescent="0.25">
      <c r="A311" t="s">
        <v>7</v>
      </c>
      <c r="B311" s="9" t="s">
        <v>18</v>
      </c>
      <c r="C311" s="9" t="s">
        <v>12</v>
      </c>
      <c r="D311" s="9" t="s">
        <v>12</v>
      </c>
      <c r="E311" s="9" t="s">
        <v>349</v>
      </c>
      <c r="F311" s="7">
        <v>45192</v>
      </c>
      <c r="G311" s="9" t="s">
        <v>34</v>
      </c>
      <c r="H311" s="10">
        <v>4600</v>
      </c>
      <c r="I311" s="9"/>
      <c r="J311" s="38"/>
      <c r="K311" s="8"/>
    </row>
    <row r="312" spans="1:11" x14ac:dyDescent="0.25">
      <c r="A312" t="s">
        <v>7</v>
      </c>
      <c r="B312" s="9" t="s">
        <v>21</v>
      </c>
      <c r="C312" s="9" t="s">
        <v>15</v>
      </c>
      <c r="D312" s="9" t="s">
        <v>12</v>
      </c>
      <c r="E312" s="9" t="s">
        <v>350</v>
      </c>
      <c r="F312" s="7">
        <v>45017</v>
      </c>
      <c r="G312" s="9" t="s">
        <v>34</v>
      </c>
      <c r="H312" s="10">
        <v>5300</v>
      </c>
      <c r="I312" s="9"/>
      <c r="J312" s="38"/>
      <c r="K312" s="8"/>
    </row>
    <row r="313" spans="1:11" x14ac:dyDescent="0.25">
      <c r="A313" t="s">
        <v>9</v>
      </c>
      <c r="B313" s="9" t="s">
        <v>16</v>
      </c>
      <c r="C313" s="9" t="s">
        <v>10</v>
      </c>
      <c r="D313" s="9" t="s">
        <v>40</v>
      </c>
      <c r="E313" s="9" t="s">
        <v>351</v>
      </c>
      <c r="F313" s="7">
        <v>45214</v>
      </c>
      <c r="G313" s="9" t="s">
        <v>34</v>
      </c>
      <c r="H313" s="10">
        <v>2700</v>
      </c>
      <c r="I313" s="9"/>
      <c r="J313" s="38"/>
      <c r="K313" s="8"/>
    </row>
    <row r="314" spans="1:11" x14ac:dyDescent="0.25">
      <c r="A314" t="s">
        <v>8</v>
      </c>
      <c r="B314" s="9" t="s">
        <v>19</v>
      </c>
      <c r="C314" s="9" t="s">
        <v>13</v>
      </c>
      <c r="D314" s="9" t="s">
        <v>13</v>
      </c>
      <c r="E314" s="9" t="s">
        <v>352</v>
      </c>
      <c r="F314" s="7">
        <v>44858</v>
      </c>
      <c r="G314" s="9" t="s">
        <v>34</v>
      </c>
      <c r="H314" s="10">
        <v>1700</v>
      </c>
      <c r="I314" s="9"/>
      <c r="J314" s="38"/>
      <c r="K314" s="8"/>
    </row>
    <row r="315" spans="1:11" x14ac:dyDescent="0.25">
      <c r="A315" t="s">
        <v>9</v>
      </c>
      <c r="B315" s="9" t="s">
        <v>19</v>
      </c>
      <c r="C315" s="9" t="s">
        <v>13</v>
      </c>
      <c r="D315" s="9" t="s">
        <v>13</v>
      </c>
      <c r="E315" s="9" t="s">
        <v>353</v>
      </c>
      <c r="F315" s="7">
        <v>44844</v>
      </c>
      <c r="G315" s="9" t="s">
        <v>34</v>
      </c>
      <c r="H315" s="10">
        <v>1500</v>
      </c>
      <c r="I315" s="9"/>
      <c r="J315" s="38"/>
      <c r="K315" s="8"/>
    </row>
    <row r="316" spans="1:11" x14ac:dyDescent="0.25">
      <c r="A316" t="s">
        <v>9</v>
      </c>
      <c r="B316" s="9" t="s">
        <v>19</v>
      </c>
      <c r="C316" s="9" t="s">
        <v>13</v>
      </c>
      <c r="D316" s="9" t="s">
        <v>13</v>
      </c>
      <c r="E316" s="9" t="s">
        <v>354</v>
      </c>
      <c r="F316" s="7">
        <v>44792</v>
      </c>
      <c r="G316" s="9" t="s">
        <v>34</v>
      </c>
      <c r="H316" s="10">
        <v>3600</v>
      </c>
      <c r="I316" s="9"/>
      <c r="J316" s="38"/>
      <c r="K316" s="8"/>
    </row>
    <row r="317" spans="1:11" x14ac:dyDescent="0.25">
      <c r="A317" t="s">
        <v>8</v>
      </c>
      <c r="B317" s="9" t="s">
        <v>18</v>
      </c>
      <c r="C317" s="9" t="s">
        <v>12</v>
      </c>
      <c r="D317" s="9" t="s">
        <v>12</v>
      </c>
      <c r="E317" s="9" t="s">
        <v>355</v>
      </c>
      <c r="F317" s="7">
        <v>44786</v>
      </c>
      <c r="G317" s="9" t="s">
        <v>34</v>
      </c>
      <c r="H317" s="10">
        <v>3900</v>
      </c>
      <c r="I317" s="9"/>
      <c r="J317" s="38"/>
      <c r="K317" s="8"/>
    </row>
    <row r="318" spans="1:11" x14ac:dyDescent="0.25">
      <c r="A318" t="s">
        <v>7</v>
      </c>
      <c r="B318" s="9" t="s">
        <v>16</v>
      </c>
      <c r="C318" s="9" t="s">
        <v>10</v>
      </c>
      <c r="D318" s="9" t="s">
        <v>40</v>
      </c>
      <c r="E318" s="9" t="s">
        <v>356</v>
      </c>
      <c r="F318" s="7">
        <v>45082</v>
      </c>
      <c r="G318" s="9" t="s">
        <v>34</v>
      </c>
      <c r="H318" s="10">
        <v>5500</v>
      </c>
      <c r="I318" s="9"/>
      <c r="J318" s="38"/>
      <c r="K318" s="8"/>
    </row>
    <row r="319" spans="1:11" x14ac:dyDescent="0.25">
      <c r="A319" t="s">
        <v>7</v>
      </c>
      <c r="B319" s="9" t="s">
        <v>20</v>
      </c>
      <c r="C319" s="9" t="s">
        <v>14</v>
      </c>
      <c r="D319" s="9" t="s">
        <v>13</v>
      </c>
      <c r="E319" s="9" t="s">
        <v>357</v>
      </c>
      <c r="F319" s="7">
        <v>44834</v>
      </c>
      <c r="G319" s="9" t="s">
        <v>34</v>
      </c>
      <c r="H319" s="10">
        <v>5600</v>
      </c>
      <c r="I319" s="9"/>
      <c r="J319" s="38"/>
      <c r="K319" s="8"/>
    </row>
    <row r="320" spans="1:11" x14ac:dyDescent="0.25">
      <c r="A320" t="s">
        <v>8</v>
      </c>
      <c r="B320" s="9" t="s">
        <v>20</v>
      </c>
      <c r="C320" s="9" t="s">
        <v>14</v>
      </c>
      <c r="D320" s="9" t="s">
        <v>13</v>
      </c>
      <c r="E320" s="9" t="s">
        <v>358</v>
      </c>
      <c r="F320" s="7">
        <v>45079</v>
      </c>
      <c r="G320" s="9" t="s">
        <v>34</v>
      </c>
      <c r="H320" s="10">
        <v>2100</v>
      </c>
      <c r="I320" s="9"/>
      <c r="J320" s="38"/>
      <c r="K320" s="8"/>
    </row>
    <row r="321" spans="1:11" x14ac:dyDescent="0.25">
      <c r="A321" t="s">
        <v>9</v>
      </c>
      <c r="B321" s="9" t="s">
        <v>21</v>
      </c>
      <c r="C321" s="9" t="s">
        <v>15</v>
      </c>
      <c r="D321" s="9" t="s">
        <v>12</v>
      </c>
      <c r="E321" s="9" t="s">
        <v>359</v>
      </c>
      <c r="F321" s="7">
        <v>44758</v>
      </c>
      <c r="G321" s="9" t="s">
        <v>34</v>
      </c>
      <c r="H321" s="10">
        <v>1400</v>
      </c>
      <c r="I321" s="9"/>
      <c r="J321" s="38"/>
      <c r="K321" s="8"/>
    </row>
    <row r="322" spans="1:11" x14ac:dyDescent="0.25">
      <c r="A322" t="s">
        <v>8</v>
      </c>
      <c r="B322" s="9" t="s">
        <v>19</v>
      </c>
      <c r="C322" s="9" t="s">
        <v>13</v>
      </c>
      <c r="D322" s="9" t="s">
        <v>13</v>
      </c>
      <c r="E322" s="9" t="s">
        <v>360</v>
      </c>
      <c r="F322" s="7">
        <v>45022</v>
      </c>
      <c r="G322" s="9" t="s">
        <v>34</v>
      </c>
      <c r="H322" s="10">
        <v>2700</v>
      </c>
      <c r="I322" s="9"/>
      <c r="J322" s="38"/>
      <c r="K322" s="8"/>
    </row>
    <row r="323" spans="1:11" x14ac:dyDescent="0.25">
      <c r="A323" t="s">
        <v>7</v>
      </c>
      <c r="B323" s="9" t="s">
        <v>17</v>
      </c>
      <c r="C323" s="9" t="s">
        <v>11</v>
      </c>
      <c r="D323" s="9" t="s">
        <v>41</v>
      </c>
      <c r="E323" s="9" t="s">
        <v>361</v>
      </c>
      <c r="F323" s="7">
        <v>44913</v>
      </c>
      <c r="G323" s="9" t="s">
        <v>34</v>
      </c>
      <c r="H323" s="10">
        <v>5800</v>
      </c>
      <c r="I323" s="9"/>
      <c r="J323" s="38"/>
      <c r="K323" s="8"/>
    </row>
    <row r="324" spans="1:11" x14ac:dyDescent="0.25">
      <c r="A324" t="s">
        <v>7</v>
      </c>
      <c r="B324" s="9" t="s">
        <v>16</v>
      </c>
      <c r="C324" s="9" t="s">
        <v>10</v>
      </c>
      <c r="D324" s="9" t="s">
        <v>40</v>
      </c>
      <c r="E324" s="9" t="s">
        <v>362</v>
      </c>
      <c r="F324" s="7">
        <v>45030</v>
      </c>
      <c r="G324" s="9" t="s">
        <v>34</v>
      </c>
      <c r="H324" s="10">
        <v>5400</v>
      </c>
      <c r="I324" s="9"/>
      <c r="J324" s="38"/>
      <c r="K324" s="8"/>
    </row>
    <row r="325" spans="1:11" x14ac:dyDescent="0.25">
      <c r="A325" t="s">
        <v>9</v>
      </c>
      <c r="B325" s="9" t="s">
        <v>21</v>
      </c>
      <c r="C325" s="9" t="s">
        <v>15</v>
      </c>
      <c r="D325" s="9" t="s">
        <v>12</v>
      </c>
      <c r="E325" s="9" t="s">
        <v>363</v>
      </c>
      <c r="F325" s="7">
        <v>44914</v>
      </c>
      <c r="G325" s="9" t="s">
        <v>34</v>
      </c>
      <c r="H325" s="10">
        <v>4800</v>
      </c>
      <c r="I325" s="9"/>
      <c r="J325" s="38"/>
      <c r="K325" s="8"/>
    </row>
    <row r="326" spans="1:11" x14ac:dyDescent="0.25">
      <c r="A326" t="s">
        <v>7</v>
      </c>
      <c r="B326" s="9" t="s">
        <v>21</v>
      </c>
      <c r="C326" s="9" t="s">
        <v>15</v>
      </c>
      <c r="D326" s="9" t="s">
        <v>12</v>
      </c>
      <c r="E326" s="9" t="s">
        <v>364</v>
      </c>
      <c r="F326" s="7">
        <v>44833</v>
      </c>
      <c r="G326" s="9" t="s">
        <v>34</v>
      </c>
      <c r="H326" s="10">
        <v>1000</v>
      </c>
      <c r="I326" s="9"/>
      <c r="J326" s="38"/>
      <c r="K326" s="8"/>
    </row>
    <row r="327" spans="1:11" x14ac:dyDescent="0.25">
      <c r="A327" t="s">
        <v>8</v>
      </c>
      <c r="B327" s="9" t="s">
        <v>20</v>
      </c>
      <c r="C327" s="9" t="s">
        <v>14</v>
      </c>
      <c r="D327" s="9" t="s">
        <v>13</v>
      </c>
      <c r="E327" s="9" t="s">
        <v>365</v>
      </c>
      <c r="F327" s="7">
        <v>45088</v>
      </c>
      <c r="G327" s="9" t="s">
        <v>34</v>
      </c>
      <c r="H327" s="10">
        <v>5900</v>
      </c>
      <c r="I327" s="9"/>
      <c r="J327" s="38"/>
      <c r="K327" s="8"/>
    </row>
    <row r="328" spans="1:11" x14ac:dyDescent="0.25">
      <c r="A328" t="s">
        <v>7</v>
      </c>
      <c r="B328" s="9" t="s">
        <v>17</v>
      </c>
      <c r="C328" s="9" t="s">
        <v>11</v>
      </c>
      <c r="D328" s="9" t="s">
        <v>41</v>
      </c>
      <c r="E328" s="9" t="s">
        <v>366</v>
      </c>
      <c r="F328" s="7">
        <v>45107</v>
      </c>
      <c r="G328" s="9" t="s">
        <v>34</v>
      </c>
      <c r="H328" s="10">
        <v>1100</v>
      </c>
      <c r="I328" s="9"/>
      <c r="J328" s="38"/>
      <c r="K328" s="8"/>
    </row>
    <row r="329" spans="1:11" x14ac:dyDescent="0.25">
      <c r="A329" t="s">
        <v>9</v>
      </c>
      <c r="B329" s="9" t="s">
        <v>21</v>
      </c>
      <c r="C329" s="9" t="s">
        <v>15</v>
      </c>
      <c r="D329" s="9" t="s">
        <v>12</v>
      </c>
      <c r="E329" s="9" t="s">
        <v>367</v>
      </c>
      <c r="F329" s="7">
        <v>45129</v>
      </c>
      <c r="G329" s="9" t="s">
        <v>34</v>
      </c>
      <c r="H329" s="10">
        <v>4000</v>
      </c>
      <c r="I329" s="9"/>
      <c r="J329" s="38"/>
      <c r="K329" s="8"/>
    </row>
    <row r="330" spans="1:11" x14ac:dyDescent="0.25">
      <c r="A330" t="s">
        <v>9</v>
      </c>
      <c r="B330" s="9" t="s">
        <v>21</v>
      </c>
      <c r="C330" s="9" t="s">
        <v>15</v>
      </c>
      <c r="D330" s="9" t="s">
        <v>12</v>
      </c>
      <c r="E330" s="9" t="s">
        <v>368</v>
      </c>
      <c r="F330" s="7">
        <v>45038</v>
      </c>
      <c r="G330" s="9" t="s">
        <v>34</v>
      </c>
      <c r="H330" s="10">
        <v>2600</v>
      </c>
      <c r="I330" s="9"/>
      <c r="J330" s="38"/>
      <c r="K330" s="8"/>
    </row>
    <row r="331" spans="1:11" x14ac:dyDescent="0.25">
      <c r="A331" t="s">
        <v>8</v>
      </c>
      <c r="B331" s="9" t="s">
        <v>20</v>
      </c>
      <c r="C331" s="9" t="s">
        <v>14</v>
      </c>
      <c r="D331" s="9" t="s">
        <v>13</v>
      </c>
      <c r="E331" s="9" t="s">
        <v>369</v>
      </c>
      <c r="F331" s="7">
        <v>44793</v>
      </c>
      <c r="G331" s="9" t="s">
        <v>34</v>
      </c>
      <c r="H331" s="10">
        <v>3300</v>
      </c>
      <c r="I331" s="9"/>
      <c r="J331" s="38"/>
      <c r="K331" s="8"/>
    </row>
    <row r="332" spans="1:11" x14ac:dyDescent="0.25">
      <c r="A332" t="s">
        <v>9</v>
      </c>
      <c r="B332" s="9" t="s">
        <v>18</v>
      </c>
      <c r="C332" s="9" t="s">
        <v>12</v>
      </c>
      <c r="D332" s="9" t="s">
        <v>12</v>
      </c>
      <c r="E332" s="9" t="s">
        <v>370</v>
      </c>
      <c r="F332" s="7">
        <v>45148</v>
      </c>
      <c r="G332" s="9" t="s">
        <v>34</v>
      </c>
      <c r="H332" s="10">
        <v>4100</v>
      </c>
      <c r="I332" s="9"/>
      <c r="J332" s="38"/>
      <c r="K332" s="8"/>
    </row>
    <row r="333" spans="1:11" x14ac:dyDescent="0.25">
      <c r="A333" t="s">
        <v>7</v>
      </c>
      <c r="B333" s="9" t="s">
        <v>20</v>
      </c>
      <c r="C333" s="9" t="s">
        <v>14</v>
      </c>
      <c r="D333" s="9" t="s">
        <v>13</v>
      </c>
      <c r="E333" s="9" t="s">
        <v>371</v>
      </c>
      <c r="F333" s="7">
        <v>45063</v>
      </c>
      <c r="G333" s="9" t="s">
        <v>34</v>
      </c>
      <c r="H333" s="10">
        <v>5700</v>
      </c>
      <c r="I333" s="9"/>
      <c r="J333" s="38"/>
      <c r="K333" s="8"/>
    </row>
    <row r="334" spans="1:11" x14ac:dyDescent="0.25">
      <c r="A334" t="s">
        <v>7</v>
      </c>
      <c r="B334" s="9" t="s">
        <v>16</v>
      </c>
      <c r="C334" s="9" t="s">
        <v>10</v>
      </c>
      <c r="D334" s="9" t="s">
        <v>40</v>
      </c>
      <c r="E334" s="9" t="s">
        <v>372</v>
      </c>
      <c r="F334" s="7">
        <v>45161</v>
      </c>
      <c r="G334" s="9" t="s">
        <v>34</v>
      </c>
      <c r="H334" s="10">
        <v>3600</v>
      </c>
      <c r="I334" s="9"/>
      <c r="J334" s="38"/>
      <c r="K334" s="8"/>
    </row>
    <row r="335" spans="1:11" x14ac:dyDescent="0.25">
      <c r="A335" t="s">
        <v>8</v>
      </c>
      <c r="B335" s="9" t="s">
        <v>18</v>
      </c>
      <c r="C335" s="9" t="s">
        <v>12</v>
      </c>
      <c r="D335" s="9" t="s">
        <v>12</v>
      </c>
      <c r="E335" s="9" t="s">
        <v>373</v>
      </c>
      <c r="F335" s="7">
        <v>45151</v>
      </c>
      <c r="G335" s="9" t="s">
        <v>34</v>
      </c>
      <c r="H335" s="10">
        <v>4900</v>
      </c>
      <c r="I335" s="9"/>
      <c r="J335" s="38"/>
      <c r="K335" s="8"/>
    </row>
    <row r="336" spans="1:11" x14ac:dyDescent="0.25">
      <c r="A336" t="s">
        <v>8</v>
      </c>
      <c r="B336" s="9" t="s">
        <v>20</v>
      </c>
      <c r="C336" s="9" t="s">
        <v>14</v>
      </c>
      <c r="D336" s="9" t="s">
        <v>13</v>
      </c>
      <c r="E336" s="9" t="s">
        <v>374</v>
      </c>
      <c r="F336" s="7">
        <v>44959</v>
      </c>
      <c r="G336" s="9" t="s">
        <v>34</v>
      </c>
      <c r="H336" s="10">
        <v>2500</v>
      </c>
      <c r="I336" s="9"/>
      <c r="J336" s="38"/>
      <c r="K336" s="8"/>
    </row>
    <row r="337" spans="1:11" x14ac:dyDescent="0.25">
      <c r="A337" t="s">
        <v>8</v>
      </c>
      <c r="B337" s="9" t="s">
        <v>21</v>
      </c>
      <c r="C337" s="9" t="s">
        <v>15</v>
      </c>
      <c r="D337" s="9" t="s">
        <v>12</v>
      </c>
      <c r="E337" s="9" t="s">
        <v>375</v>
      </c>
      <c r="F337" s="7">
        <v>44850</v>
      </c>
      <c r="G337" s="9" t="s">
        <v>34</v>
      </c>
      <c r="H337" s="10">
        <v>5100</v>
      </c>
      <c r="I337" s="9"/>
      <c r="J337" s="38"/>
      <c r="K337" s="8"/>
    </row>
    <row r="338" spans="1:11" x14ac:dyDescent="0.25">
      <c r="A338" t="s">
        <v>9</v>
      </c>
      <c r="B338" s="9" t="s">
        <v>16</v>
      </c>
      <c r="C338" s="9" t="s">
        <v>10</v>
      </c>
      <c r="D338" s="9" t="s">
        <v>40</v>
      </c>
      <c r="E338" s="9" t="s">
        <v>376</v>
      </c>
      <c r="F338" s="7">
        <v>45015</v>
      </c>
      <c r="G338" s="9" t="s">
        <v>34</v>
      </c>
      <c r="H338" s="10">
        <v>4300</v>
      </c>
      <c r="I338" s="9"/>
      <c r="J338" s="38"/>
      <c r="K338" s="8"/>
    </row>
    <row r="339" spans="1:11" x14ac:dyDescent="0.25">
      <c r="A339" t="s">
        <v>9</v>
      </c>
      <c r="B339" s="9" t="s">
        <v>19</v>
      </c>
      <c r="C339" s="9" t="s">
        <v>13</v>
      </c>
      <c r="D339" s="9" t="s">
        <v>13</v>
      </c>
      <c r="E339" s="9" t="s">
        <v>377</v>
      </c>
      <c r="F339" s="7">
        <v>45145</v>
      </c>
      <c r="G339" s="9" t="s">
        <v>34</v>
      </c>
      <c r="H339" s="10">
        <v>5500</v>
      </c>
      <c r="I339" s="9"/>
      <c r="J339" s="38"/>
      <c r="K339" s="8"/>
    </row>
    <row r="340" spans="1:11" x14ac:dyDescent="0.25">
      <c r="A340" t="s">
        <v>7</v>
      </c>
      <c r="B340" s="9" t="s">
        <v>20</v>
      </c>
      <c r="C340" s="9" t="s">
        <v>14</v>
      </c>
      <c r="D340" s="9" t="s">
        <v>13</v>
      </c>
      <c r="E340" s="9" t="s">
        <v>378</v>
      </c>
      <c r="F340" s="7">
        <v>44978</v>
      </c>
      <c r="G340" s="9" t="s">
        <v>34</v>
      </c>
      <c r="H340" s="10">
        <v>2800</v>
      </c>
      <c r="I340" s="9"/>
      <c r="J340" s="38"/>
      <c r="K340" s="8"/>
    </row>
    <row r="341" spans="1:11" x14ac:dyDescent="0.25">
      <c r="A341" t="s">
        <v>9</v>
      </c>
      <c r="B341" s="9" t="s">
        <v>21</v>
      </c>
      <c r="C341" s="9" t="s">
        <v>15</v>
      </c>
      <c r="D341" s="9" t="s">
        <v>12</v>
      </c>
      <c r="E341" s="9" t="s">
        <v>379</v>
      </c>
      <c r="F341" s="7">
        <v>44988</v>
      </c>
      <c r="G341" s="9" t="s">
        <v>34</v>
      </c>
      <c r="H341" s="10">
        <v>2800</v>
      </c>
      <c r="I341" s="9"/>
      <c r="J341" s="38"/>
      <c r="K341" s="8"/>
    </row>
    <row r="342" spans="1:11" x14ac:dyDescent="0.25">
      <c r="A342" t="s">
        <v>7</v>
      </c>
      <c r="B342" s="9" t="s">
        <v>17</v>
      </c>
      <c r="C342" s="9" t="s">
        <v>11</v>
      </c>
      <c r="D342" s="9" t="s">
        <v>41</v>
      </c>
      <c r="E342" s="9" t="s">
        <v>380</v>
      </c>
      <c r="F342" s="7">
        <v>44756</v>
      </c>
      <c r="G342" s="9" t="s">
        <v>34</v>
      </c>
      <c r="H342" s="10">
        <v>2200</v>
      </c>
      <c r="I342" s="9"/>
      <c r="J342" s="38"/>
      <c r="K342" s="8"/>
    </row>
    <row r="343" spans="1:11" x14ac:dyDescent="0.25">
      <c r="A343" t="s">
        <v>8</v>
      </c>
      <c r="B343" s="9" t="s">
        <v>20</v>
      </c>
      <c r="C343" s="9" t="s">
        <v>14</v>
      </c>
      <c r="D343" s="9" t="s">
        <v>13</v>
      </c>
      <c r="E343" s="9" t="s">
        <v>381</v>
      </c>
      <c r="F343" s="7">
        <v>44962</v>
      </c>
      <c r="G343" s="9" t="s">
        <v>34</v>
      </c>
      <c r="H343" s="10">
        <v>5700</v>
      </c>
      <c r="I343" s="9"/>
      <c r="J343" s="38"/>
      <c r="K343" s="8"/>
    </row>
    <row r="344" spans="1:11" x14ac:dyDescent="0.25">
      <c r="A344" t="s">
        <v>8</v>
      </c>
      <c r="B344" s="9" t="s">
        <v>16</v>
      </c>
      <c r="C344" s="9" t="s">
        <v>10</v>
      </c>
      <c r="D344" s="9" t="s">
        <v>40</v>
      </c>
      <c r="E344" s="9" t="s">
        <v>382</v>
      </c>
      <c r="F344" s="7">
        <v>44843</v>
      </c>
      <c r="G344" s="9" t="s">
        <v>34</v>
      </c>
      <c r="H344" s="10">
        <v>1100</v>
      </c>
      <c r="I344" s="9"/>
      <c r="J344" s="38"/>
      <c r="K344" s="8"/>
    </row>
    <row r="345" spans="1:11" x14ac:dyDescent="0.25">
      <c r="A345" t="s">
        <v>9</v>
      </c>
      <c r="B345" s="9" t="s">
        <v>16</v>
      </c>
      <c r="C345" s="9" t="s">
        <v>10</v>
      </c>
      <c r="D345" s="9" t="s">
        <v>40</v>
      </c>
      <c r="E345" s="9" t="s">
        <v>383</v>
      </c>
      <c r="F345" s="7">
        <v>44798</v>
      </c>
      <c r="G345" s="9" t="s">
        <v>34</v>
      </c>
      <c r="H345" s="10">
        <v>5400</v>
      </c>
      <c r="I345" s="9"/>
      <c r="J345" s="38"/>
      <c r="K345" s="8"/>
    </row>
    <row r="346" spans="1:11" x14ac:dyDescent="0.25">
      <c r="A346" t="s">
        <v>9</v>
      </c>
      <c r="B346" s="9" t="s">
        <v>16</v>
      </c>
      <c r="C346" s="9" t="s">
        <v>10</v>
      </c>
      <c r="D346" s="9" t="s">
        <v>40</v>
      </c>
      <c r="E346" s="9" t="s">
        <v>384</v>
      </c>
      <c r="F346" s="7">
        <v>44885</v>
      </c>
      <c r="G346" s="9" t="s">
        <v>34</v>
      </c>
      <c r="H346" s="10">
        <v>3100</v>
      </c>
      <c r="I346" s="9"/>
      <c r="J346" s="38"/>
      <c r="K346" s="8"/>
    </row>
    <row r="347" spans="1:11" x14ac:dyDescent="0.25">
      <c r="A347" t="s">
        <v>8</v>
      </c>
      <c r="B347" s="9" t="s">
        <v>18</v>
      </c>
      <c r="C347" s="9" t="s">
        <v>12</v>
      </c>
      <c r="D347" s="9" t="s">
        <v>12</v>
      </c>
      <c r="E347" s="9" t="s">
        <v>385</v>
      </c>
      <c r="F347" s="7">
        <v>45118</v>
      </c>
      <c r="G347" s="9" t="s">
        <v>34</v>
      </c>
      <c r="H347" s="10">
        <v>4700</v>
      </c>
      <c r="I347" s="9"/>
      <c r="J347" s="38"/>
      <c r="K347" s="8"/>
    </row>
    <row r="348" spans="1:11" x14ac:dyDescent="0.25">
      <c r="A348" t="s">
        <v>8</v>
      </c>
      <c r="B348" s="9" t="s">
        <v>16</v>
      </c>
      <c r="C348" s="9" t="s">
        <v>10</v>
      </c>
      <c r="D348" s="9" t="s">
        <v>40</v>
      </c>
      <c r="E348" s="9" t="s">
        <v>386</v>
      </c>
      <c r="F348" s="7">
        <v>44765</v>
      </c>
      <c r="G348" s="9" t="s">
        <v>34</v>
      </c>
      <c r="H348" s="10">
        <v>3300</v>
      </c>
      <c r="I348" s="9"/>
      <c r="J348" s="38"/>
      <c r="K348" s="8"/>
    </row>
    <row r="349" spans="1:11" x14ac:dyDescent="0.25">
      <c r="A349" t="s">
        <v>9</v>
      </c>
      <c r="B349" s="9" t="s">
        <v>19</v>
      </c>
      <c r="C349" s="9" t="s">
        <v>13</v>
      </c>
      <c r="D349" s="9" t="s">
        <v>13</v>
      </c>
      <c r="E349" s="9" t="s">
        <v>387</v>
      </c>
      <c r="F349" s="7">
        <v>44879</v>
      </c>
      <c r="G349" s="9" t="s">
        <v>34</v>
      </c>
      <c r="H349" s="10">
        <v>2400</v>
      </c>
      <c r="I349" s="9"/>
      <c r="J349" s="38"/>
      <c r="K349" s="8"/>
    </row>
    <row r="350" spans="1:11" x14ac:dyDescent="0.25">
      <c r="A350" t="s">
        <v>9</v>
      </c>
      <c r="B350" s="9" t="s">
        <v>18</v>
      </c>
      <c r="C350" s="9" t="s">
        <v>12</v>
      </c>
      <c r="D350" s="9" t="s">
        <v>12</v>
      </c>
      <c r="E350" s="9" t="s">
        <v>388</v>
      </c>
      <c r="F350" s="7">
        <v>44994</v>
      </c>
      <c r="G350" s="9" t="s">
        <v>34</v>
      </c>
      <c r="H350" s="10">
        <v>5800</v>
      </c>
      <c r="I350" s="9"/>
      <c r="J350" s="38"/>
      <c r="K350" s="8"/>
    </row>
    <row r="351" spans="1:11" x14ac:dyDescent="0.25">
      <c r="A351" t="s">
        <v>9</v>
      </c>
      <c r="B351" s="9" t="s">
        <v>21</v>
      </c>
      <c r="C351" s="9" t="s">
        <v>15</v>
      </c>
      <c r="D351" s="9" t="s">
        <v>12</v>
      </c>
      <c r="E351" s="9" t="s">
        <v>389</v>
      </c>
      <c r="F351" s="7">
        <v>45086</v>
      </c>
      <c r="G351" s="9" t="s">
        <v>34</v>
      </c>
      <c r="H351" s="10">
        <v>4200</v>
      </c>
      <c r="I351" s="9"/>
      <c r="J351" s="38"/>
      <c r="K351" s="8"/>
    </row>
    <row r="352" spans="1:11" x14ac:dyDescent="0.25">
      <c r="A352" t="s">
        <v>8</v>
      </c>
      <c r="B352" s="9" t="s">
        <v>17</v>
      </c>
      <c r="C352" s="9" t="s">
        <v>11</v>
      </c>
      <c r="D352" s="9" t="s">
        <v>41</v>
      </c>
      <c r="E352" s="9" t="s">
        <v>390</v>
      </c>
      <c r="F352" s="7">
        <v>44799</v>
      </c>
      <c r="G352" s="9" t="s">
        <v>34</v>
      </c>
      <c r="H352" s="10">
        <v>1000</v>
      </c>
      <c r="I352" s="9"/>
      <c r="J352" s="38"/>
      <c r="K352" s="8"/>
    </row>
    <row r="353" spans="1:11" x14ac:dyDescent="0.25">
      <c r="A353" t="s">
        <v>9</v>
      </c>
      <c r="B353" s="9" t="s">
        <v>16</v>
      </c>
      <c r="C353" s="9" t="s">
        <v>10</v>
      </c>
      <c r="D353" s="9" t="s">
        <v>40</v>
      </c>
      <c r="E353" s="9" t="s">
        <v>391</v>
      </c>
      <c r="F353" s="7">
        <v>45175</v>
      </c>
      <c r="G353" s="9" t="s">
        <v>34</v>
      </c>
      <c r="H353" s="10">
        <v>4100</v>
      </c>
      <c r="I353" s="9"/>
      <c r="J353" s="38"/>
      <c r="K353" s="8"/>
    </row>
    <row r="354" spans="1:11" x14ac:dyDescent="0.25">
      <c r="A354" t="s">
        <v>9</v>
      </c>
      <c r="B354" s="9" t="s">
        <v>16</v>
      </c>
      <c r="C354" s="9" t="s">
        <v>10</v>
      </c>
      <c r="D354" s="9" t="s">
        <v>40</v>
      </c>
      <c r="E354" s="9" t="s">
        <v>392</v>
      </c>
      <c r="F354" s="7">
        <v>44831</v>
      </c>
      <c r="G354" s="9" t="s">
        <v>34</v>
      </c>
      <c r="H354" s="10">
        <v>5400</v>
      </c>
      <c r="I354" s="9"/>
      <c r="J354" s="38"/>
      <c r="K354" s="8"/>
    </row>
    <row r="355" spans="1:11" x14ac:dyDescent="0.25">
      <c r="A355" t="s">
        <v>8</v>
      </c>
      <c r="B355" s="9" t="s">
        <v>20</v>
      </c>
      <c r="C355" s="9" t="s">
        <v>14</v>
      </c>
      <c r="D355" s="9" t="s">
        <v>13</v>
      </c>
      <c r="E355" s="9" t="s">
        <v>393</v>
      </c>
      <c r="F355" s="7">
        <v>45084</v>
      </c>
      <c r="G355" s="9" t="s">
        <v>34</v>
      </c>
      <c r="H355" s="10">
        <v>2800</v>
      </c>
      <c r="I355" s="9"/>
      <c r="J355" s="38"/>
      <c r="K355" s="8"/>
    </row>
    <row r="356" spans="1:11" x14ac:dyDescent="0.25">
      <c r="A356" t="s">
        <v>7</v>
      </c>
      <c r="B356" s="9" t="s">
        <v>16</v>
      </c>
      <c r="C356" s="9" t="s">
        <v>10</v>
      </c>
      <c r="D356" s="9" t="s">
        <v>40</v>
      </c>
      <c r="E356" s="9" t="s">
        <v>394</v>
      </c>
      <c r="F356" s="7">
        <v>44999</v>
      </c>
      <c r="G356" s="9" t="s">
        <v>34</v>
      </c>
      <c r="H356" s="10">
        <v>1400</v>
      </c>
      <c r="I356" s="9"/>
      <c r="J356" s="38"/>
      <c r="K356" s="8"/>
    </row>
    <row r="357" spans="1:11" x14ac:dyDescent="0.25">
      <c r="A357" t="s">
        <v>9</v>
      </c>
      <c r="B357" s="9" t="s">
        <v>21</v>
      </c>
      <c r="C357" s="9" t="s">
        <v>15</v>
      </c>
      <c r="D357" s="9" t="s">
        <v>12</v>
      </c>
      <c r="E357" s="9" t="s">
        <v>395</v>
      </c>
      <c r="F357" s="7">
        <v>45168</v>
      </c>
      <c r="G357" s="9" t="s">
        <v>34</v>
      </c>
      <c r="H357" s="10">
        <v>5800</v>
      </c>
      <c r="I357" s="9"/>
      <c r="J357" s="38"/>
      <c r="K357" s="8"/>
    </row>
    <row r="358" spans="1:11" x14ac:dyDescent="0.25">
      <c r="A358" t="s">
        <v>8</v>
      </c>
      <c r="B358" s="9" t="s">
        <v>21</v>
      </c>
      <c r="C358" s="9" t="s">
        <v>15</v>
      </c>
      <c r="D358" s="9" t="s">
        <v>12</v>
      </c>
      <c r="E358" s="9" t="s">
        <v>396</v>
      </c>
      <c r="F358" s="7">
        <v>45037</v>
      </c>
      <c r="G358" s="9" t="s">
        <v>34</v>
      </c>
      <c r="H358" s="10">
        <v>2900</v>
      </c>
      <c r="I358" s="9"/>
      <c r="J358" s="38"/>
      <c r="K358" s="8"/>
    </row>
    <row r="359" spans="1:11" x14ac:dyDescent="0.25">
      <c r="A359" t="s">
        <v>8</v>
      </c>
      <c r="B359" s="9" t="s">
        <v>21</v>
      </c>
      <c r="C359" s="9" t="s">
        <v>15</v>
      </c>
      <c r="D359" s="9" t="s">
        <v>12</v>
      </c>
      <c r="E359" s="9" t="s">
        <v>397</v>
      </c>
      <c r="F359" s="7">
        <v>44779</v>
      </c>
      <c r="G359" s="9" t="s">
        <v>34</v>
      </c>
      <c r="H359" s="10">
        <v>4700</v>
      </c>
      <c r="I359" s="9"/>
      <c r="J359" s="38"/>
      <c r="K359" s="8"/>
    </row>
    <row r="360" spans="1:11" x14ac:dyDescent="0.25">
      <c r="A360" t="s">
        <v>8</v>
      </c>
      <c r="B360" s="9" t="s">
        <v>19</v>
      </c>
      <c r="C360" s="9" t="s">
        <v>13</v>
      </c>
      <c r="D360" s="9" t="s">
        <v>13</v>
      </c>
      <c r="E360" s="9" t="s">
        <v>398</v>
      </c>
      <c r="F360" s="7">
        <v>45092</v>
      </c>
      <c r="G360" s="9" t="s">
        <v>34</v>
      </c>
      <c r="H360" s="10">
        <v>2700</v>
      </c>
      <c r="I360" s="9"/>
      <c r="J360" s="38"/>
      <c r="K360" s="8"/>
    </row>
    <row r="361" spans="1:11" x14ac:dyDescent="0.25">
      <c r="A361" t="s">
        <v>8</v>
      </c>
      <c r="B361" s="9" t="s">
        <v>19</v>
      </c>
      <c r="C361" s="9" t="s">
        <v>13</v>
      </c>
      <c r="D361" s="9" t="s">
        <v>13</v>
      </c>
      <c r="E361" s="9" t="s">
        <v>399</v>
      </c>
      <c r="F361" s="7">
        <v>45228</v>
      </c>
      <c r="G361" s="9" t="s">
        <v>34</v>
      </c>
      <c r="H361" s="10">
        <v>3600</v>
      </c>
      <c r="I361" s="9"/>
      <c r="J361" s="38"/>
      <c r="K361" s="8"/>
    </row>
    <row r="362" spans="1:11" x14ac:dyDescent="0.25">
      <c r="A362" t="s">
        <v>7</v>
      </c>
      <c r="B362" s="9" t="s">
        <v>17</v>
      </c>
      <c r="C362" s="9" t="s">
        <v>11</v>
      </c>
      <c r="D362" s="9" t="s">
        <v>41</v>
      </c>
      <c r="E362" s="9" t="s">
        <v>400</v>
      </c>
      <c r="F362" s="7">
        <v>44946</v>
      </c>
      <c r="G362" s="9" t="s">
        <v>34</v>
      </c>
      <c r="H362" s="10">
        <v>2300</v>
      </c>
      <c r="I362" s="9"/>
      <c r="J362" s="38"/>
      <c r="K362" s="8"/>
    </row>
    <row r="363" spans="1:11" x14ac:dyDescent="0.25">
      <c r="A363" t="s">
        <v>8</v>
      </c>
      <c r="B363" s="9" t="s">
        <v>18</v>
      </c>
      <c r="C363" s="9" t="s">
        <v>12</v>
      </c>
      <c r="D363" s="9" t="s">
        <v>12</v>
      </c>
      <c r="E363" s="9" t="s">
        <v>401</v>
      </c>
      <c r="F363" s="7">
        <v>45031</v>
      </c>
      <c r="G363" s="9" t="s">
        <v>34</v>
      </c>
      <c r="H363" s="10">
        <v>5100</v>
      </c>
      <c r="I363" s="9"/>
      <c r="J363" s="38"/>
      <c r="K363" s="8"/>
    </row>
    <row r="364" spans="1:11" x14ac:dyDescent="0.25">
      <c r="A364" t="s">
        <v>7</v>
      </c>
      <c r="B364" s="9" t="s">
        <v>18</v>
      </c>
      <c r="C364" s="9" t="s">
        <v>12</v>
      </c>
      <c r="D364" s="9" t="s">
        <v>12</v>
      </c>
      <c r="E364" s="9" t="s">
        <v>402</v>
      </c>
      <c r="F364" s="7">
        <v>45129</v>
      </c>
      <c r="G364" s="9" t="s">
        <v>34</v>
      </c>
      <c r="H364" s="10">
        <v>4600</v>
      </c>
      <c r="I364" s="9"/>
      <c r="J364" s="38"/>
      <c r="K364" s="8"/>
    </row>
    <row r="365" spans="1:11" x14ac:dyDescent="0.25">
      <c r="A365" t="s">
        <v>9</v>
      </c>
      <c r="B365" s="9" t="s">
        <v>21</v>
      </c>
      <c r="C365" s="9" t="s">
        <v>15</v>
      </c>
      <c r="D365" s="9" t="s">
        <v>12</v>
      </c>
      <c r="E365" s="9" t="s">
        <v>403</v>
      </c>
      <c r="F365" s="7">
        <v>44863</v>
      </c>
      <c r="G365" s="9" t="s">
        <v>34</v>
      </c>
      <c r="H365" s="10">
        <v>2600</v>
      </c>
      <c r="I365" s="9"/>
      <c r="J365" s="38"/>
      <c r="K365" s="8"/>
    </row>
    <row r="366" spans="1:11" x14ac:dyDescent="0.25">
      <c r="A366" t="s">
        <v>8</v>
      </c>
      <c r="B366" s="9" t="s">
        <v>18</v>
      </c>
      <c r="C366" s="9" t="s">
        <v>12</v>
      </c>
      <c r="D366" s="9" t="s">
        <v>12</v>
      </c>
      <c r="E366" s="9" t="s">
        <v>404</v>
      </c>
      <c r="F366" s="7">
        <v>44842</v>
      </c>
      <c r="G366" s="9" t="s">
        <v>34</v>
      </c>
      <c r="H366" s="10">
        <v>2400</v>
      </c>
      <c r="I366" s="9"/>
      <c r="J366" s="38"/>
      <c r="K366" s="8"/>
    </row>
    <row r="367" spans="1:11" x14ac:dyDescent="0.25">
      <c r="A367" t="s">
        <v>8</v>
      </c>
      <c r="B367" s="9" t="s">
        <v>21</v>
      </c>
      <c r="C367" s="9" t="s">
        <v>15</v>
      </c>
      <c r="D367" s="9" t="s">
        <v>12</v>
      </c>
      <c r="E367" s="9" t="s">
        <v>405</v>
      </c>
      <c r="F367" s="7">
        <v>45169</v>
      </c>
      <c r="G367" s="9" t="s">
        <v>34</v>
      </c>
      <c r="H367" s="10">
        <v>3800</v>
      </c>
      <c r="I367" s="9"/>
      <c r="J367" s="38"/>
      <c r="K367" s="8"/>
    </row>
    <row r="368" spans="1:11" x14ac:dyDescent="0.25">
      <c r="A368" t="s">
        <v>8</v>
      </c>
      <c r="B368" s="9" t="s">
        <v>21</v>
      </c>
      <c r="C368" s="9" t="s">
        <v>15</v>
      </c>
      <c r="D368" s="9" t="s">
        <v>12</v>
      </c>
      <c r="E368" s="9" t="s">
        <v>406</v>
      </c>
      <c r="F368" s="7">
        <v>44775</v>
      </c>
      <c r="G368" s="9" t="s">
        <v>34</v>
      </c>
      <c r="H368" s="10">
        <v>3600</v>
      </c>
      <c r="I368" s="9"/>
      <c r="J368" s="38"/>
      <c r="K368" s="8"/>
    </row>
    <row r="369" spans="1:11" x14ac:dyDescent="0.25">
      <c r="A369" t="s">
        <v>8</v>
      </c>
      <c r="B369" s="9" t="s">
        <v>20</v>
      </c>
      <c r="C369" s="9" t="s">
        <v>14</v>
      </c>
      <c r="D369" s="9" t="s">
        <v>13</v>
      </c>
      <c r="E369" s="9" t="s">
        <v>407</v>
      </c>
      <c r="F369" s="7">
        <v>44849</v>
      </c>
      <c r="G369" s="9" t="s">
        <v>34</v>
      </c>
      <c r="H369" s="10">
        <v>4400</v>
      </c>
      <c r="I369" s="9"/>
      <c r="J369" s="38"/>
      <c r="K369" s="8"/>
    </row>
    <row r="370" spans="1:11" x14ac:dyDescent="0.25">
      <c r="A370" t="s">
        <v>8</v>
      </c>
      <c r="B370" s="9" t="s">
        <v>21</v>
      </c>
      <c r="C370" s="9" t="s">
        <v>15</v>
      </c>
      <c r="D370" s="9" t="s">
        <v>12</v>
      </c>
      <c r="E370" s="9" t="s">
        <v>408</v>
      </c>
      <c r="F370" s="7">
        <v>45228</v>
      </c>
      <c r="G370" s="9" t="s">
        <v>34</v>
      </c>
      <c r="H370" s="10">
        <v>3300</v>
      </c>
      <c r="I370" s="9"/>
      <c r="J370" s="38"/>
      <c r="K370" s="8"/>
    </row>
    <row r="371" spans="1:11" x14ac:dyDescent="0.25">
      <c r="A371" t="s">
        <v>8</v>
      </c>
      <c r="B371" s="9" t="s">
        <v>18</v>
      </c>
      <c r="C371" s="9" t="s">
        <v>12</v>
      </c>
      <c r="D371" s="9" t="s">
        <v>12</v>
      </c>
      <c r="E371" s="9" t="s">
        <v>409</v>
      </c>
      <c r="F371" s="7">
        <v>45119</v>
      </c>
      <c r="G371" s="9" t="s">
        <v>34</v>
      </c>
      <c r="H371" s="10">
        <v>1400</v>
      </c>
      <c r="I371" s="9"/>
      <c r="J371" s="38"/>
      <c r="K371" s="8"/>
    </row>
    <row r="372" spans="1:11" x14ac:dyDescent="0.25">
      <c r="A372" t="s">
        <v>9</v>
      </c>
      <c r="B372" s="9" t="s">
        <v>20</v>
      </c>
      <c r="C372" s="9" t="s">
        <v>14</v>
      </c>
      <c r="D372" s="9" t="s">
        <v>13</v>
      </c>
      <c r="E372" s="9" t="s">
        <v>410</v>
      </c>
      <c r="F372" s="7">
        <v>45105</v>
      </c>
      <c r="G372" s="9" t="s">
        <v>34</v>
      </c>
      <c r="H372" s="10">
        <v>1600</v>
      </c>
      <c r="I372" s="9"/>
      <c r="J372" s="38"/>
      <c r="K372" s="8"/>
    </row>
    <row r="373" spans="1:11" x14ac:dyDescent="0.25">
      <c r="A373" t="s">
        <v>7</v>
      </c>
      <c r="B373" s="9" t="s">
        <v>19</v>
      </c>
      <c r="C373" s="9" t="s">
        <v>13</v>
      </c>
      <c r="D373" s="9" t="s">
        <v>13</v>
      </c>
      <c r="E373" s="9" t="s">
        <v>411</v>
      </c>
      <c r="F373" s="7">
        <v>44965</v>
      </c>
      <c r="G373" s="9" t="s">
        <v>34</v>
      </c>
      <c r="H373" s="10">
        <v>3200</v>
      </c>
      <c r="I373" s="9"/>
      <c r="J373" s="38"/>
      <c r="K373" s="8"/>
    </row>
    <row r="374" spans="1:11" x14ac:dyDescent="0.25">
      <c r="A374" t="s">
        <v>8</v>
      </c>
      <c r="B374" s="9" t="s">
        <v>21</v>
      </c>
      <c r="C374" s="9" t="s">
        <v>15</v>
      </c>
      <c r="D374" s="9" t="s">
        <v>12</v>
      </c>
      <c r="E374" s="9" t="s">
        <v>412</v>
      </c>
      <c r="F374" s="7">
        <v>45191</v>
      </c>
      <c r="G374" s="9" t="s">
        <v>34</v>
      </c>
      <c r="H374" s="10">
        <v>5100</v>
      </c>
      <c r="I374" s="9"/>
      <c r="J374" s="38"/>
      <c r="K374" s="8"/>
    </row>
    <row r="375" spans="1:11" x14ac:dyDescent="0.25">
      <c r="A375" t="s">
        <v>8</v>
      </c>
      <c r="B375" s="9" t="s">
        <v>21</v>
      </c>
      <c r="C375" s="9" t="s">
        <v>15</v>
      </c>
      <c r="D375" s="9" t="s">
        <v>12</v>
      </c>
      <c r="E375" s="9" t="s">
        <v>413</v>
      </c>
      <c r="F375" s="7">
        <v>45073</v>
      </c>
      <c r="G375" s="9" t="s">
        <v>34</v>
      </c>
      <c r="H375" s="10">
        <v>1100</v>
      </c>
      <c r="I375" s="9"/>
      <c r="J375" s="38"/>
      <c r="K375" s="8"/>
    </row>
    <row r="376" spans="1:11" x14ac:dyDescent="0.25">
      <c r="A376" t="s">
        <v>8</v>
      </c>
      <c r="B376" s="9" t="s">
        <v>19</v>
      </c>
      <c r="C376" s="9" t="s">
        <v>13</v>
      </c>
      <c r="D376" s="9" t="s">
        <v>13</v>
      </c>
      <c r="E376" s="9" t="s">
        <v>414</v>
      </c>
      <c r="F376" s="7">
        <v>44859</v>
      </c>
      <c r="G376" s="9" t="s">
        <v>34</v>
      </c>
      <c r="H376" s="10">
        <v>2800</v>
      </c>
      <c r="I376" s="9"/>
      <c r="J376" s="38"/>
      <c r="K376" s="8"/>
    </row>
    <row r="377" spans="1:11" x14ac:dyDescent="0.25">
      <c r="A377" t="s">
        <v>9</v>
      </c>
      <c r="B377" s="9" t="s">
        <v>21</v>
      </c>
      <c r="C377" s="9" t="s">
        <v>15</v>
      </c>
      <c r="D377" s="9" t="s">
        <v>12</v>
      </c>
      <c r="E377" s="9" t="s">
        <v>415</v>
      </c>
      <c r="F377" s="7">
        <v>45054</v>
      </c>
      <c r="G377" s="9" t="s">
        <v>34</v>
      </c>
      <c r="H377" s="10">
        <v>5200</v>
      </c>
      <c r="I377" s="9"/>
      <c r="J377" s="38"/>
      <c r="K377" s="8"/>
    </row>
    <row r="378" spans="1:11" x14ac:dyDescent="0.25">
      <c r="A378" t="s">
        <v>7</v>
      </c>
      <c r="B378" s="9" t="s">
        <v>16</v>
      </c>
      <c r="C378" s="9" t="s">
        <v>10</v>
      </c>
      <c r="D378" s="9" t="s">
        <v>40</v>
      </c>
      <c r="E378" s="9" t="s">
        <v>416</v>
      </c>
      <c r="F378" s="7">
        <v>45077</v>
      </c>
      <c r="G378" s="9" t="s">
        <v>34</v>
      </c>
      <c r="H378" s="10">
        <v>1800</v>
      </c>
      <c r="I378" s="9"/>
      <c r="J378" s="38"/>
      <c r="K378" s="8"/>
    </row>
    <row r="379" spans="1:11" x14ac:dyDescent="0.25">
      <c r="A379" t="s">
        <v>9</v>
      </c>
      <c r="B379" s="9" t="s">
        <v>20</v>
      </c>
      <c r="C379" s="9" t="s">
        <v>14</v>
      </c>
      <c r="D379" s="9" t="s">
        <v>13</v>
      </c>
      <c r="E379" s="9" t="s">
        <v>417</v>
      </c>
      <c r="F379" s="7">
        <v>44816</v>
      </c>
      <c r="G379" s="9" t="s">
        <v>34</v>
      </c>
      <c r="H379" s="10">
        <v>1500</v>
      </c>
      <c r="I379" s="9"/>
      <c r="J379" s="38"/>
      <c r="K379" s="8"/>
    </row>
    <row r="380" spans="1:11" x14ac:dyDescent="0.25">
      <c r="A380" t="s">
        <v>7</v>
      </c>
      <c r="B380" s="9" t="s">
        <v>19</v>
      </c>
      <c r="C380" s="9" t="s">
        <v>13</v>
      </c>
      <c r="D380" s="9" t="s">
        <v>13</v>
      </c>
      <c r="E380" s="9" t="s">
        <v>418</v>
      </c>
      <c r="F380" s="7">
        <v>45040</v>
      </c>
      <c r="G380" s="9" t="s">
        <v>34</v>
      </c>
      <c r="H380" s="10">
        <v>3700</v>
      </c>
      <c r="I380" s="9"/>
      <c r="J380" s="38"/>
      <c r="K380" s="8"/>
    </row>
    <row r="381" spans="1:11" x14ac:dyDescent="0.25">
      <c r="A381" t="s">
        <v>9</v>
      </c>
      <c r="B381" s="9" t="s">
        <v>21</v>
      </c>
      <c r="C381" s="9" t="s">
        <v>15</v>
      </c>
      <c r="D381" s="9" t="s">
        <v>12</v>
      </c>
      <c r="E381" s="9" t="s">
        <v>419</v>
      </c>
      <c r="F381" s="7">
        <v>44968</v>
      </c>
      <c r="G381" s="9" t="s">
        <v>34</v>
      </c>
      <c r="H381" s="10">
        <v>2900</v>
      </c>
      <c r="I381" s="9"/>
      <c r="J381" s="38"/>
      <c r="K381" s="8"/>
    </row>
    <row r="382" spans="1:11" x14ac:dyDescent="0.25">
      <c r="A382" t="s">
        <v>9</v>
      </c>
      <c r="B382" s="9" t="s">
        <v>18</v>
      </c>
      <c r="C382" s="9" t="s">
        <v>12</v>
      </c>
      <c r="D382" s="9" t="s">
        <v>12</v>
      </c>
      <c r="E382" s="9" t="s">
        <v>420</v>
      </c>
      <c r="F382" s="7">
        <v>45094</v>
      </c>
      <c r="G382" s="9" t="s">
        <v>34</v>
      </c>
      <c r="H382" s="10">
        <v>3400</v>
      </c>
      <c r="I382" s="9"/>
      <c r="J382" s="38"/>
      <c r="K382" s="8"/>
    </row>
    <row r="383" spans="1:11" x14ac:dyDescent="0.25">
      <c r="A383" t="s">
        <v>8</v>
      </c>
      <c r="B383" s="9" t="s">
        <v>18</v>
      </c>
      <c r="C383" s="9" t="s">
        <v>12</v>
      </c>
      <c r="D383" s="9" t="s">
        <v>12</v>
      </c>
      <c r="E383" s="9" t="s">
        <v>421</v>
      </c>
      <c r="F383" s="7">
        <v>44889</v>
      </c>
      <c r="G383" s="9" t="s">
        <v>34</v>
      </c>
      <c r="H383" s="10">
        <v>3700</v>
      </c>
      <c r="I383" s="9"/>
      <c r="J383" s="38"/>
      <c r="K383" s="8"/>
    </row>
    <row r="384" spans="1:11" x14ac:dyDescent="0.25">
      <c r="A384" t="s">
        <v>7</v>
      </c>
      <c r="B384" s="9" t="s">
        <v>19</v>
      </c>
      <c r="C384" s="9" t="s">
        <v>13</v>
      </c>
      <c r="D384" s="9" t="s">
        <v>13</v>
      </c>
      <c r="E384" s="9" t="s">
        <v>422</v>
      </c>
      <c r="F384" s="7">
        <v>45029</v>
      </c>
      <c r="G384" s="9" t="s">
        <v>34</v>
      </c>
      <c r="H384" s="10">
        <v>5000</v>
      </c>
      <c r="I384" s="9"/>
      <c r="J384" s="38"/>
      <c r="K384" s="8"/>
    </row>
    <row r="385" spans="1:11" x14ac:dyDescent="0.25">
      <c r="A385" t="s">
        <v>8</v>
      </c>
      <c r="B385" s="9" t="s">
        <v>20</v>
      </c>
      <c r="C385" s="9" t="s">
        <v>14</v>
      </c>
      <c r="D385" s="9" t="s">
        <v>13</v>
      </c>
      <c r="E385" s="9" t="s">
        <v>423</v>
      </c>
      <c r="F385" s="7">
        <v>44875</v>
      </c>
      <c r="G385" s="9" t="s">
        <v>34</v>
      </c>
      <c r="H385" s="10">
        <v>1100</v>
      </c>
      <c r="I385" s="9"/>
      <c r="J385" s="38"/>
      <c r="K385" s="8"/>
    </row>
    <row r="386" spans="1:11" x14ac:dyDescent="0.25">
      <c r="A386" t="s">
        <v>8</v>
      </c>
      <c r="B386" s="9" t="s">
        <v>18</v>
      </c>
      <c r="C386" s="9" t="s">
        <v>12</v>
      </c>
      <c r="D386" s="9" t="s">
        <v>12</v>
      </c>
      <c r="E386" s="9" t="s">
        <v>424</v>
      </c>
      <c r="F386" s="7">
        <v>45220</v>
      </c>
      <c r="G386" s="9" t="s">
        <v>34</v>
      </c>
      <c r="H386" s="10">
        <v>5000</v>
      </c>
      <c r="I386" s="9"/>
      <c r="J386" s="38"/>
      <c r="K386" s="8"/>
    </row>
    <row r="387" spans="1:11" x14ac:dyDescent="0.25">
      <c r="A387" t="s">
        <v>8</v>
      </c>
      <c r="B387" s="9" t="s">
        <v>18</v>
      </c>
      <c r="C387" s="9" t="s">
        <v>12</v>
      </c>
      <c r="D387" s="9" t="s">
        <v>12</v>
      </c>
      <c r="E387" s="9" t="s">
        <v>425</v>
      </c>
      <c r="F387" s="7">
        <v>44877</v>
      </c>
      <c r="G387" s="9" t="s">
        <v>34</v>
      </c>
      <c r="H387" s="10">
        <v>5900</v>
      </c>
      <c r="I387" s="9"/>
      <c r="J387" s="38"/>
      <c r="K387" s="8"/>
    </row>
    <row r="388" spans="1:11" x14ac:dyDescent="0.25">
      <c r="A388" t="s">
        <v>8</v>
      </c>
      <c r="B388" s="9" t="s">
        <v>16</v>
      </c>
      <c r="C388" s="9" t="s">
        <v>10</v>
      </c>
      <c r="D388" s="9" t="s">
        <v>40</v>
      </c>
      <c r="E388" s="9" t="s">
        <v>426</v>
      </c>
      <c r="F388" s="7">
        <v>44846</v>
      </c>
      <c r="G388" s="9" t="s">
        <v>34</v>
      </c>
      <c r="H388" s="10">
        <v>1900</v>
      </c>
      <c r="I388" s="9"/>
      <c r="J388" s="38"/>
      <c r="K388" s="8"/>
    </row>
    <row r="389" spans="1:11" x14ac:dyDescent="0.25">
      <c r="A389" t="s">
        <v>9</v>
      </c>
      <c r="B389" s="9" t="s">
        <v>16</v>
      </c>
      <c r="C389" s="9" t="s">
        <v>10</v>
      </c>
      <c r="D389" s="9" t="s">
        <v>40</v>
      </c>
      <c r="E389" s="9" t="s">
        <v>427</v>
      </c>
      <c r="F389" s="7">
        <v>45207</v>
      </c>
      <c r="G389" s="9" t="s">
        <v>34</v>
      </c>
      <c r="H389" s="10">
        <v>4800</v>
      </c>
      <c r="I389" s="9"/>
      <c r="J389" s="38"/>
      <c r="K389" s="8"/>
    </row>
    <row r="390" spans="1:11" x14ac:dyDescent="0.25">
      <c r="A390" t="s">
        <v>8</v>
      </c>
      <c r="B390" s="9" t="s">
        <v>20</v>
      </c>
      <c r="C390" s="9" t="s">
        <v>14</v>
      </c>
      <c r="D390" s="9" t="s">
        <v>13</v>
      </c>
      <c r="E390" s="9" t="s">
        <v>428</v>
      </c>
      <c r="F390" s="7">
        <v>45082</v>
      </c>
      <c r="G390" s="9" t="s">
        <v>34</v>
      </c>
      <c r="H390" s="10">
        <v>4200</v>
      </c>
      <c r="I390" s="9"/>
      <c r="J390" s="38"/>
      <c r="K390" s="8"/>
    </row>
    <row r="391" spans="1:11" x14ac:dyDescent="0.25">
      <c r="A391" t="s">
        <v>9</v>
      </c>
      <c r="B391" s="9" t="s">
        <v>19</v>
      </c>
      <c r="C391" s="9" t="s">
        <v>13</v>
      </c>
      <c r="D391" s="9" t="s">
        <v>13</v>
      </c>
      <c r="E391" s="9" t="s">
        <v>429</v>
      </c>
      <c r="F391" s="7">
        <v>44975</v>
      </c>
      <c r="G391" s="9" t="s">
        <v>34</v>
      </c>
      <c r="H391" s="10">
        <v>3900</v>
      </c>
      <c r="I391" s="9"/>
      <c r="J391" s="38"/>
      <c r="K391" s="8"/>
    </row>
    <row r="392" spans="1:11" x14ac:dyDescent="0.25">
      <c r="A392" t="s">
        <v>8</v>
      </c>
      <c r="B392" s="9" t="s">
        <v>17</v>
      </c>
      <c r="C392" s="9" t="s">
        <v>11</v>
      </c>
      <c r="D392" s="9" t="s">
        <v>41</v>
      </c>
      <c r="E392" s="9" t="s">
        <v>430</v>
      </c>
      <c r="F392" s="7">
        <v>44938</v>
      </c>
      <c r="G392" s="9" t="s">
        <v>34</v>
      </c>
      <c r="H392" s="10">
        <v>3600</v>
      </c>
      <c r="I392" s="9"/>
      <c r="J392" s="38"/>
      <c r="K392" s="8"/>
    </row>
    <row r="393" spans="1:11" x14ac:dyDescent="0.25">
      <c r="A393" t="s">
        <v>8</v>
      </c>
      <c r="B393" s="9" t="s">
        <v>20</v>
      </c>
      <c r="C393" s="9" t="s">
        <v>14</v>
      </c>
      <c r="D393" s="9" t="s">
        <v>13</v>
      </c>
      <c r="E393" s="9" t="s">
        <v>431</v>
      </c>
      <c r="F393" s="7">
        <v>45227</v>
      </c>
      <c r="G393" s="9" t="s">
        <v>34</v>
      </c>
      <c r="H393" s="10">
        <v>1300</v>
      </c>
      <c r="I393" s="9"/>
      <c r="J393" s="38"/>
      <c r="K393" s="8"/>
    </row>
    <row r="394" spans="1:11" x14ac:dyDescent="0.25">
      <c r="A394" t="s">
        <v>9</v>
      </c>
      <c r="B394" s="9" t="s">
        <v>18</v>
      </c>
      <c r="C394" s="9" t="s">
        <v>12</v>
      </c>
      <c r="D394" s="9" t="s">
        <v>12</v>
      </c>
      <c r="E394" s="9" t="s">
        <v>432</v>
      </c>
      <c r="F394" s="7">
        <v>44806</v>
      </c>
      <c r="G394" s="9" t="s">
        <v>34</v>
      </c>
      <c r="H394" s="10">
        <v>2400</v>
      </c>
      <c r="I394" s="9"/>
      <c r="J394" s="38"/>
      <c r="K394" s="8"/>
    </row>
    <row r="395" spans="1:11" x14ac:dyDescent="0.25">
      <c r="A395" t="s">
        <v>7</v>
      </c>
      <c r="B395" s="9" t="s">
        <v>17</v>
      </c>
      <c r="C395" s="9" t="s">
        <v>11</v>
      </c>
      <c r="D395" s="9" t="s">
        <v>41</v>
      </c>
      <c r="E395" s="9" t="s">
        <v>433</v>
      </c>
      <c r="F395" s="7">
        <v>45207</v>
      </c>
      <c r="G395" s="9" t="s">
        <v>34</v>
      </c>
      <c r="H395" s="10">
        <v>1600</v>
      </c>
      <c r="I395" s="9"/>
      <c r="J395" s="38"/>
      <c r="K395" s="8"/>
    </row>
    <row r="396" spans="1:11" x14ac:dyDescent="0.25">
      <c r="A396" t="s">
        <v>9</v>
      </c>
      <c r="B396" s="9" t="s">
        <v>17</v>
      </c>
      <c r="C396" s="9" t="s">
        <v>11</v>
      </c>
      <c r="D396" s="9" t="s">
        <v>41</v>
      </c>
      <c r="E396" s="9" t="s">
        <v>434</v>
      </c>
      <c r="F396" s="7">
        <v>44826</v>
      </c>
      <c r="G396" s="9" t="s">
        <v>34</v>
      </c>
      <c r="H396" s="10">
        <v>4300</v>
      </c>
      <c r="I396" s="9"/>
      <c r="J396" s="38"/>
      <c r="K396" s="8"/>
    </row>
    <row r="397" spans="1:11" x14ac:dyDescent="0.25">
      <c r="A397" t="s">
        <v>8</v>
      </c>
      <c r="B397" s="9" t="s">
        <v>16</v>
      </c>
      <c r="C397" s="9" t="s">
        <v>10</v>
      </c>
      <c r="D397" s="9" t="s">
        <v>40</v>
      </c>
      <c r="E397" s="9" t="s">
        <v>435</v>
      </c>
      <c r="F397" s="7">
        <v>44867</v>
      </c>
      <c r="G397" s="9" t="s">
        <v>34</v>
      </c>
      <c r="H397" s="10">
        <v>2100</v>
      </c>
      <c r="I397" s="9"/>
      <c r="J397" s="38"/>
      <c r="K397" s="8"/>
    </row>
    <row r="398" spans="1:11" x14ac:dyDescent="0.25">
      <c r="A398" t="s">
        <v>8</v>
      </c>
      <c r="B398" s="9" t="s">
        <v>16</v>
      </c>
      <c r="C398" s="9" t="s">
        <v>10</v>
      </c>
      <c r="D398" s="9" t="s">
        <v>40</v>
      </c>
      <c r="E398" s="9" t="s">
        <v>436</v>
      </c>
      <c r="F398" s="7">
        <v>45012</v>
      </c>
      <c r="G398" s="9" t="s">
        <v>34</v>
      </c>
      <c r="H398" s="10">
        <v>6000</v>
      </c>
      <c r="I398" s="9"/>
      <c r="J398" s="38"/>
      <c r="K398" s="8"/>
    </row>
    <row r="399" spans="1:11" x14ac:dyDescent="0.25">
      <c r="A399" t="s">
        <v>7</v>
      </c>
      <c r="B399" s="9" t="s">
        <v>18</v>
      </c>
      <c r="C399" s="9" t="s">
        <v>12</v>
      </c>
      <c r="D399" s="9" t="s">
        <v>12</v>
      </c>
      <c r="E399" s="9" t="s">
        <v>437</v>
      </c>
      <c r="F399" s="7">
        <v>44931</v>
      </c>
      <c r="G399" s="9" t="s">
        <v>34</v>
      </c>
      <c r="H399" s="10">
        <v>5200</v>
      </c>
      <c r="I399" s="9"/>
      <c r="J399" s="38"/>
      <c r="K399" s="8"/>
    </row>
    <row r="400" spans="1:11" x14ac:dyDescent="0.25">
      <c r="A400" t="s">
        <v>9</v>
      </c>
      <c r="B400" s="9" t="s">
        <v>19</v>
      </c>
      <c r="C400" s="9" t="s">
        <v>13</v>
      </c>
      <c r="D400" s="9" t="s">
        <v>13</v>
      </c>
      <c r="E400" s="9" t="s">
        <v>438</v>
      </c>
      <c r="F400" s="7">
        <v>44853</v>
      </c>
      <c r="G400" s="9" t="s">
        <v>34</v>
      </c>
      <c r="H400" s="10">
        <v>2400</v>
      </c>
      <c r="I400" s="9"/>
      <c r="J400" s="38"/>
      <c r="K400" s="8"/>
    </row>
    <row r="401" spans="1:11" x14ac:dyDescent="0.25">
      <c r="A401" t="s">
        <v>9</v>
      </c>
      <c r="B401" s="9" t="s">
        <v>19</v>
      </c>
      <c r="C401" s="9" t="s">
        <v>13</v>
      </c>
      <c r="D401" s="9" t="s">
        <v>13</v>
      </c>
      <c r="E401" s="9" t="s">
        <v>439</v>
      </c>
      <c r="F401" s="7">
        <v>44771</v>
      </c>
      <c r="G401" s="9" t="s">
        <v>34</v>
      </c>
      <c r="H401" s="10">
        <v>4300</v>
      </c>
      <c r="I401" s="9"/>
      <c r="J401" s="38"/>
      <c r="K401" s="8"/>
    </row>
    <row r="402" spans="1:11" x14ac:dyDescent="0.25">
      <c r="A402" t="s">
        <v>9</v>
      </c>
      <c r="B402" s="9" t="s">
        <v>17</v>
      </c>
      <c r="C402" s="9" t="s">
        <v>11</v>
      </c>
      <c r="D402" s="9" t="s">
        <v>41</v>
      </c>
      <c r="E402" s="9" t="s">
        <v>440</v>
      </c>
      <c r="F402" s="7">
        <v>44830</v>
      </c>
      <c r="G402" s="9" t="s">
        <v>34</v>
      </c>
      <c r="H402" s="10">
        <v>4800</v>
      </c>
      <c r="I402" s="9"/>
      <c r="J402" s="38"/>
      <c r="K402" s="8"/>
    </row>
    <row r="403" spans="1:11" x14ac:dyDescent="0.25">
      <c r="A403" t="s">
        <v>7</v>
      </c>
      <c r="B403" s="9" t="s">
        <v>19</v>
      </c>
      <c r="C403" s="9" t="s">
        <v>13</v>
      </c>
      <c r="D403" s="9" t="s">
        <v>13</v>
      </c>
      <c r="E403" s="9" t="s">
        <v>441</v>
      </c>
      <c r="F403" s="7">
        <v>45007</v>
      </c>
      <c r="G403" s="9" t="s">
        <v>34</v>
      </c>
      <c r="H403" s="10">
        <v>5900</v>
      </c>
      <c r="I403" s="9"/>
      <c r="J403" s="38"/>
      <c r="K403" s="8"/>
    </row>
    <row r="404" spans="1:11" x14ac:dyDescent="0.25">
      <c r="A404" t="s">
        <v>9</v>
      </c>
      <c r="B404" s="9" t="s">
        <v>20</v>
      </c>
      <c r="C404" s="9" t="s">
        <v>14</v>
      </c>
      <c r="D404" s="9" t="s">
        <v>13</v>
      </c>
      <c r="E404" s="9" t="s">
        <v>442</v>
      </c>
      <c r="F404" s="7">
        <v>44916</v>
      </c>
      <c r="G404" s="9" t="s">
        <v>34</v>
      </c>
      <c r="H404" s="10">
        <v>1700</v>
      </c>
      <c r="I404" s="9"/>
      <c r="J404" s="38"/>
      <c r="K404" s="8"/>
    </row>
    <row r="405" spans="1:11" x14ac:dyDescent="0.25">
      <c r="A405" t="s">
        <v>8</v>
      </c>
      <c r="B405" s="9" t="s">
        <v>21</v>
      </c>
      <c r="C405" s="9" t="s">
        <v>15</v>
      </c>
      <c r="D405" s="9" t="s">
        <v>12</v>
      </c>
      <c r="E405" s="9" t="s">
        <v>443</v>
      </c>
      <c r="F405" s="7">
        <v>45069</v>
      </c>
      <c r="G405" s="9" t="s">
        <v>34</v>
      </c>
      <c r="H405" s="10">
        <v>5400</v>
      </c>
      <c r="I405" s="9"/>
      <c r="J405" s="38"/>
      <c r="K405" s="8"/>
    </row>
    <row r="406" spans="1:11" x14ac:dyDescent="0.25">
      <c r="A406" t="s">
        <v>8</v>
      </c>
      <c r="B406" s="9" t="s">
        <v>18</v>
      </c>
      <c r="C406" s="9" t="s">
        <v>12</v>
      </c>
      <c r="D406" s="9" t="s">
        <v>12</v>
      </c>
      <c r="E406" s="9" t="s">
        <v>444</v>
      </c>
      <c r="F406" s="7">
        <v>45226</v>
      </c>
      <c r="G406" s="9" t="s">
        <v>34</v>
      </c>
      <c r="H406" s="10">
        <v>4900</v>
      </c>
      <c r="I406" s="9"/>
      <c r="J406" s="38"/>
      <c r="K406" s="8"/>
    </row>
    <row r="407" spans="1:11" x14ac:dyDescent="0.25">
      <c r="A407" t="s">
        <v>9</v>
      </c>
      <c r="B407" s="9" t="s">
        <v>18</v>
      </c>
      <c r="C407" s="9" t="s">
        <v>12</v>
      </c>
      <c r="D407" s="9" t="s">
        <v>12</v>
      </c>
      <c r="E407" s="9" t="s">
        <v>445</v>
      </c>
      <c r="F407" s="7">
        <v>44962</v>
      </c>
      <c r="G407" s="9" t="s">
        <v>34</v>
      </c>
      <c r="H407" s="10">
        <v>2100</v>
      </c>
      <c r="I407" s="9"/>
      <c r="J407" s="38"/>
      <c r="K407" s="8"/>
    </row>
    <row r="408" spans="1:11" x14ac:dyDescent="0.25">
      <c r="A408" t="s">
        <v>7</v>
      </c>
      <c r="B408" s="9" t="s">
        <v>19</v>
      </c>
      <c r="C408" s="9" t="s">
        <v>13</v>
      </c>
      <c r="D408" s="9" t="s">
        <v>13</v>
      </c>
      <c r="E408" s="9" t="s">
        <v>446</v>
      </c>
      <c r="F408" s="7">
        <v>44845</v>
      </c>
      <c r="G408" s="9" t="s">
        <v>34</v>
      </c>
      <c r="H408" s="10">
        <v>4900</v>
      </c>
      <c r="I408" s="9"/>
      <c r="J408" s="38"/>
      <c r="K408" s="8"/>
    </row>
    <row r="409" spans="1:11" x14ac:dyDescent="0.25">
      <c r="A409" t="s">
        <v>7</v>
      </c>
      <c r="B409" s="9" t="s">
        <v>17</v>
      </c>
      <c r="C409" s="9" t="s">
        <v>11</v>
      </c>
      <c r="D409" s="9" t="s">
        <v>41</v>
      </c>
      <c r="E409" s="9" t="s">
        <v>447</v>
      </c>
      <c r="F409" s="7">
        <v>45082</v>
      </c>
      <c r="G409" s="9" t="s">
        <v>34</v>
      </c>
      <c r="H409" s="10">
        <v>2700</v>
      </c>
      <c r="I409" s="9"/>
      <c r="J409" s="38"/>
      <c r="K409" s="8"/>
    </row>
    <row r="410" spans="1:11" x14ac:dyDescent="0.25">
      <c r="A410" t="s">
        <v>8</v>
      </c>
      <c r="B410" s="9" t="s">
        <v>18</v>
      </c>
      <c r="C410" s="9" t="s">
        <v>12</v>
      </c>
      <c r="D410" s="9" t="s">
        <v>12</v>
      </c>
      <c r="E410" s="9" t="s">
        <v>448</v>
      </c>
      <c r="F410" s="7">
        <v>45116</v>
      </c>
      <c r="G410" s="9" t="s">
        <v>34</v>
      </c>
      <c r="H410" s="10">
        <v>5100</v>
      </c>
      <c r="I410" s="9"/>
      <c r="J410" s="38"/>
      <c r="K410" s="8"/>
    </row>
    <row r="411" spans="1:11" x14ac:dyDescent="0.25">
      <c r="A411" t="s">
        <v>8</v>
      </c>
      <c r="B411" s="9" t="s">
        <v>21</v>
      </c>
      <c r="C411" s="9" t="s">
        <v>15</v>
      </c>
      <c r="D411" s="9" t="s">
        <v>12</v>
      </c>
      <c r="E411" s="9" t="s">
        <v>449</v>
      </c>
      <c r="F411" s="7">
        <v>44917</v>
      </c>
      <c r="G411" s="9" t="s">
        <v>34</v>
      </c>
      <c r="H411" s="10">
        <v>1300</v>
      </c>
      <c r="I411" s="9"/>
      <c r="J411" s="38"/>
      <c r="K411" s="8"/>
    </row>
    <row r="412" spans="1:11" x14ac:dyDescent="0.25">
      <c r="A412" t="s">
        <v>8</v>
      </c>
      <c r="B412" s="9" t="s">
        <v>20</v>
      </c>
      <c r="C412" s="9" t="s">
        <v>14</v>
      </c>
      <c r="D412" s="9" t="s">
        <v>13</v>
      </c>
      <c r="E412" s="9" t="s">
        <v>450</v>
      </c>
      <c r="F412" s="7">
        <v>44861</v>
      </c>
      <c r="G412" s="9" t="s">
        <v>34</v>
      </c>
      <c r="H412" s="10">
        <v>4500</v>
      </c>
      <c r="I412" s="9"/>
      <c r="J412" s="38"/>
      <c r="K412" s="8"/>
    </row>
    <row r="413" spans="1:11" x14ac:dyDescent="0.25">
      <c r="A413" t="s">
        <v>8</v>
      </c>
      <c r="B413" s="9" t="s">
        <v>21</v>
      </c>
      <c r="C413" s="9" t="s">
        <v>15</v>
      </c>
      <c r="D413" s="9" t="s">
        <v>12</v>
      </c>
      <c r="E413" s="9" t="s">
        <v>451</v>
      </c>
      <c r="F413" s="7">
        <v>44908</v>
      </c>
      <c r="G413" s="9" t="s">
        <v>34</v>
      </c>
      <c r="H413" s="10">
        <v>3200</v>
      </c>
      <c r="I413" s="9"/>
      <c r="J413" s="38"/>
      <c r="K413" s="8"/>
    </row>
    <row r="414" spans="1:11" x14ac:dyDescent="0.25">
      <c r="A414" t="s">
        <v>8</v>
      </c>
      <c r="B414" s="9" t="s">
        <v>20</v>
      </c>
      <c r="C414" s="9" t="s">
        <v>14</v>
      </c>
      <c r="D414" s="9" t="s">
        <v>13</v>
      </c>
      <c r="E414" s="9" t="s">
        <v>452</v>
      </c>
      <c r="F414" s="7">
        <v>45069</v>
      </c>
      <c r="G414" s="9" t="s">
        <v>34</v>
      </c>
      <c r="H414" s="10">
        <v>2500</v>
      </c>
      <c r="I414" s="9"/>
      <c r="J414" s="38"/>
      <c r="K414" s="8"/>
    </row>
    <row r="415" spans="1:11" x14ac:dyDescent="0.25">
      <c r="A415" t="s">
        <v>9</v>
      </c>
      <c r="B415" s="9" t="s">
        <v>17</v>
      </c>
      <c r="C415" s="9" t="s">
        <v>11</v>
      </c>
      <c r="D415" s="9" t="s">
        <v>41</v>
      </c>
      <c r="E415" s="9" t="s">
        <v>453</v>
      </c>
      <c r="F415" s="7">
        <v>44905</v>
      </c>
      <c r="G415" s="9" t="s">
        <v>34</v>
      </c>
      <c r="H415" s="10">
        <v>5300</v>
      </c>
      <c r="I415" s="9"/>
      <c r="J415" s="38"/>
      <c r="K415" s="8"/>
    </row>
    <row r="416" spans="1:11" x14ac:dyDescent="0.25">
      <c r="A416" t="s">
        <v>9</v>
      </c>
      <c r="B416" s="9" t="s">
        <v>18</v>
      </c>
      <c r="C416" s="9" t="s">
        <v>12</v>
      </c>
      <c r="D416" s="9" t="s">
        <v>12</v>
      </c>
      <c r="E416" s="9" t="s">
        <v>454</v>
      </c>
      <c r="F416" s="7">
        <v>44784</v>
      </c>
      <c r="G416" s="9" t="s">
        <v>34</v>
      </c>
      <c r="H416" s="10">
        <v>5100</v>
      </c>
      <c r="I416" s="9"/>
      <c r="J416" s="38"/>
      <c r="K416" s="8"/>
    </row>
    <row r="417" spans="1:11" x14ac:dyDescent="0.25">
      <c r="A417" t="s">
        <v>9</v>
      </c>
      <c r="B417" s="9" t="s">
        <v>17</v>
      </c>
      <c r="C417" s="9" t="s">
        <v>11</v>
      </c>
      <c r="D417" s="9" t="s">
        <v>41</v>
      </c>
      <c r="E417" s="9" t="s">
        <v>455</v>
      </c>
      <c r="F417" s="7">
        <v>44834</v>
      </c>
      <c r="G417" s="9" t="s">
        <v>34</v>
      </c>
      <c r="H417" s="10">
        <v>2600</v>
      </c>
      <c r="I417" s="9"/>
      <c r="J417" s="38"/>
      <c r="K417" s="8"/>
    </row>
    <row r="418" spans="1:11" x14ac:dyDescent="0.25">
      <c r="A418" t="s">
        <v>7</v>
      </c>
      <c r="B418" s="9" t="s">
        <v>16</v>
      </c>
      <c r="C418" s="9" t="s">
        <v>10</v>
      </c>
      <c r="D418" s="9" t="s">
        <v>40</v>
      </c>
      <c r="E418" s="9" t="s">
        <v>456</v>
      </c>
      <c r="F418" s="7">
        <v>45110</v>
      </c>
      <c r="G418" s="9" t="s">
        <v>34</v>
      </c>
      <c r="H418" s="10">
        <v>1600</v>
      </c>
      <c r="I418" s="9"/>
      <c r="J418" s="38"/>
      <c r="K418" s="8"/>
    </row>
    <row r="419" spans="1:11" x14ac:dyDescent="0.25">
      <c r="A419" t="s">
        <v>9</v>
      </c>
      <c r="B419" s="9" t="s">
        <v>16</v>
      </c>
      <c r="C419" s="9" t="s">
        <v>10</v>
      </c>
      <c r="D419" s="9" t="s">
        <v>40</v>
      </c>
      <c r="E419" s="9" t="s">
        <v>457</v>
      </c>
      <c r="F419" s="7">
        <v>44848</v>
      </c>
      <c r="G419" s="9" t="s">
        <v>34</v>
      </c>
      <c r="H419" s="10">
        <v>2600</v>
      </c>
      <c r="I419" s="9"/>
      <c r="J419" s="38"/>
      <c r="K419" s="8"/>
    </row>
    <row r="420" spans="1:11" x14ac:dyDescent="0.25">
      <c r="A420" t="s">
        <v>8</v>
      </c>
      <c r="B420" s="9" t="s">
        <v>17</v>
      </c>
      <c r="C420" s="9" t="s">
        <v>11</v>
      </c>
      <c r="D420" s="9" t="s">
        <v>41</v>
      </c>
      <c r="E420" s="9" t="s">
        <v>458</v>
      </c>
      <c r="F420" s="7">
        <v>45220</v>
      </c>
      <c r="G420" s="9" t="s">
        <v>34</v>
      </c>
      <c r="H420" s="10">
        <v>2100</v>
      </c>
      <c r="I420" s="9"/>
      <c r="J420" s="38"/>
      <c r="K420" s="8"/>
    </row>
    <row r="421" spans="1:11" x14ac:dyDescent="0.25">
      <c r="A421" t="s">
        <v>9</v>
      </c>
      <c r="B421" s="9" t="s">
        <v>21</v>
      </c>
      <c r="C421" s="9" t="s">
        <v>15</v>
      </c>
      <c r="D421" s="9" t="s">
        <v>12</v>
      </c>
      <c r="E421" s="9" t="s">
        <v>459</v>
      </c>
      <c r="F421" s="7">
        <v>45210</v>
      </c>
      <c r="G421" s="9" t="s">
        <v>34</v>
      </c>
      <c r="H421" s="10">
        <v>2200</v>
      </c>
      <c r="I421" s="9"/>
      <c r="J421" s="38"/>
      <c r="K421" s="8"/>
    </row>
    <row r="422" spans="1:11" x14ac:dyDescent="0.25">
      <c r="A422" t="s">
        <v>7</v>
      </c>
      <c r="B422" s="9" t="s">
        <v>21</v>
      </c>
      <c r="C422" s="9" t="s">
        <v>15</v>
      </c>
      <c r="D422" s="9" t="s">
        <v>12</v>
      </c>
      <c r="E422" s="9" t="s">
        <v>460</v>
      </c>
      <c r="F422" s="7">
        <v>44872</v>
      </c>
      <c r="G422" s="9" t="s">
        <v>34</v>
      </c>
      <c r="H422" s="10">
        <v>3200</v>
      </c>
      <c r="I422" s="9"/>
      <c r="J422" s="38"/>
      <c r="K422" s="8"/>
    </row>
    <row r="423" spans="1:11" x14ac:dyDescent="0.25">
      <c r="A423" t="s">
        <v>8</v>
      </c>
      <c r="B423" s="9" t="s">
        <v>16</v>
      </c>
      <c r="C423" s="9" t="s">
        <v>10</v>
      </c>
      <c r="D423" s="9" t="s">
        <v>40</v>
      </c>
      <c r="E423" s="9" t="s">
        <v>461</v>
      </c>
      <c r="F423" s="7">
        <v>45229</v>
      </c>
      <c r="G423" s="9" t="s">
        <v>34</v>
      </c>
      <c r="H423" s="10">
        <v>3100</v>
      </c>
      <c r="I423" s="9"/>
      <c r="J423" s="38"/>
      <c r="K423" s="8"/>
    </row>
    <row r="424" spans="1:11" x14ac:dyDescent="0.25">
      <c r="A424" t="s">
        <v>8</v>
      </c>
      <c r="B424" s="9" t="s">
        <v>17</v>
      </c>
      <c r="C424" s="9" t="s">
        <v>11</v>
      </c>
      <c r="D424" s="9" t="s">
        <v>41</v>
      </c>
      <c r="E424" s="9" t="s">
        <v>462</v>
      </c>
      <c r="F424" s="7">
        <v>44984</v>
      </c>
      <c r="G424" s="9" t="s">
        <v>34</v>
      </c>
      <c r="H424" s="10">
        <v>4900</v>
      </c>
      <c r="I424" s="9"/>
      <c r="J424" s="38"/>
      <c r="K424" s="8"/>
    </row>
    <row r="425" spans="1:11" x14ac:dyDescent="0.25">
      <c r="A425" t="s">
        <v>9</v>
      </c>
      <c r="B425" s="9" t="s">
        <v>19</v>
      </c>
      <c r="C425" s="9" t="s">
        <v>13</v>
      </c>
      <c r="D425" s="9" t="s">
        <v>13</v>
      </c>
      <c r="E425" s="9" t="s">
        <v>463</v>
      </c>
      <c r="F425" s="7">
        <v>45202</v>
      </c>
      <c r="G425" s="9" t="s">
        <v>34</v>
      </c>
      <c r="H425" s="10">
        <v>4000</v>
      </c>
      <c r="I425" s="9"/>
      <c r="J425" s="38"/>
      <c r="K425" s="8"/>
    </row>
    <row r="426" spans="1:11" x14ac:dyDescent="0.25">
      <c r="A426" t="s">
        <v>9</v>
      </c>
      <c r="B426" s="9" t="s">
        <v>21</v>
      </c>
      <c r="C426" s="9" t="s">
        <v>15</v>
      </c>
      <c r="D426" s="9" t="s">
        <v>12</v>
      </c>
      <c r="E426" s="9" t="s">
        <v>464</v>
      </c>
      <c r="F426" s="7">
        <v>44934</v>
      </c>
      <c r="G426" s="9" t="s">
        <v>34</v>
      </c>
      <c r="H426" s="10">
        <v>1600</v>
      </c>
      <c r="I426" s="9"/>
      <c r="J426" s="38"/>
      <c r="K426" s="8"/>
    </row>
    <row r="427" spans="1:11" x14ac:dyDescent="0.25">
      <c r="A427" t="s">
        <v>7</v>
      </c>
      <c r="B427" s="9" t="s">
        <v>20</v>
      </c>
      <c r="C427" s="9" t="s">
        <v>14</v>
      </c>
      <c r="D427" s="9" t="s">
        <v>13</v>
      </c>
      <c r="E427" s="9" t="s">
        <v>465</v>
      </c>
      <c r="F427" s="7">
        <v>45130</v>
      </c>
      <c r="G427" s="9" t="s">
        <v>34</v>
      </c>
      <c r="H427" s="10">
        <v>5900</v>
      </c>
      <c r="I427" s="9"/>
      <c r="J427" s="38"/>
      <c r="K427" s="8"/>
    </row>
    <row r="428" spans="1:11" x14ac:dyDescent="0.25">
      <c r="A428" t="s">
        <v>8</v>
      </c>
      <c r="B428" s="9" t="s">
        <v>19</v>
      </c>
      <c r="C428" s="9" t="s">
        <v>13</v>
      </c>
      <c r="D428" s="9" t="s">
        <v>13</v>
      </c>
      <c r="E428" s="9" t="s">
        <v>466</v>
      </c>
      <c r="F428" s="7">
        <v>45221</v>
      </c>
      <c r="G428" s="9" t="s">
        <v>34</v>
      </c>
      <c r="H428" s="10">
        <v>5800</v>
      </c>
      <c r="I428" s="9"/>
      <c r="J428" s="38"/>
      <c r="K428" s="8"/>
    </row>
    <row r="429" spans="1:11" x14ac:dyDescent="0.25">
      <c r="A429" t="s">
        <v>7</v>
      </c>
      <c r="B429" s="9" t="s">
        <v>18</v>
      </c>
      <c r="C429" s="9" t="s">
        <v>12</v>
      </c>
      <c r="D429" s="9" t="s">
        <v>12</v>
      </c>
      <c r="E429" s="9" t="s">
        <v>467</v>
      </c>
      <c r="F429" s="7">
        <v>45006</v>
      </c>
      <c r="G429" s="9" t="s">
        <v>34</v>
      </c>
      <c r="H429" s="10">
        <v>4000</v>
      </c>
      <c r="I429" s="9"/>
      <c r="J429" s="38"/>
      <c r="K429" s="8"/>
    </row>
    <row r="430" spans="1:11" x14ac:dyDescent="0.25">
      <c r="A430" t="s">
        <v>8</v>
      </c>
      <c r="B430" s="9" t="s">
        <v>17</v>
      </c>
      <c r="C430" s="9" t="s">
        <v>11</v>
      </c>
      <c r="D430" s="9" t="s">
        <v>41</v>
      </c>
      <c r="E430" s="9" t="s">
        <v>468</v>
      </c>
      <c r="F430" s="7">
        <v>44936</v>
      </c>
      <c r="G430" s="9" t="s">
        <v>34</v>
      </c>
      <c r="H430" s="10">
        <v>1200</v>
      </c>
      <c r="I430" s="9"/>
      <c r="J430" s="38"/>
      <c r="K430" s="8"/>
    </row>
    <row r="431" spans="1:11" x14ac:dyDescent="0.25">
      <c r="A431" t="s">
        <v>8</v>
      </c>
      <c r="B431" s="9" t="s">
        <v>17</v>
      </c>
      <c r="C431" s="9" t="s">
        <v>11</v>
      </c>
      <c r="D431" s="9" t="s">
        <v>41</v>
      </c>
      <c r="E431" s="9" t="s">
        <v>469</v>
      </c>
      <c r="F431" s="7">
        <v>44935</v>
      </c>
      <c r="G431" s="9" t="s">
        <v>34</v>
      </c>
      <c r="H431" s="10">
        <v>1800</v>
      </c>
      <c r="I431" s="9"/>
      <c r="J431" s="38"/>
      <c r="K431" s="8"/>
    </row>
    <row r="432" spans="1:11" x14ac:dyDescent="0.25">
      <c r="A432" t="s">
        <v>8</v>
      </c>
      <c r="B432" s="9" t="s">
        <v>21</v>
      </c>
      <c r="C432" s="9" t="s">
        <v>15</v>
      </c>
      <c r="D432" s="9" t="s">
        <v>12</v>
      </c>
      <c r="E432" s="9" t="s">
        <v>470</v>
      </c>
      <c r="F432" s="7">
        <v>45160</v>
      </c>
      <c r="G432" s="9" t="s">
        <v>34</v>
      </c>
      <c r="H432" s="10">
        <v>2300</v>
      </c>
      <c r="I432" s="9"/>
      <c r="J432" s="38"/>
      <c r="K432" s="8"/>
    </row>
    <row r="433" spans="1:11" x14ac:dyDescent="0.25">
      <c r="A433" t="s">
        <v>9</v>
      </c>
      <c r="B433" s="9" t="s">
        <v>20</v>
      </c>
      <c r="C433" s="9" t="s">
        <v>14</v>
      </c>
      <c r="D433" s="9" t="s">
        <v>13</v>
      </c>
      <c r="E433" s="9" t="s">
        <v>471</v>
      </c>
      <c r="F433" s="7">
        <v>44754</v>
      </c>
      <c r="G433" s="9" t="s">
        <v>34</v>
      </c>
      <c r="H433" s="10">
        <v>1700</v>
      </c>
      <c r="I433" s="9"/>
      <c r="J433" s="38"/>
      <c r="K433" s="8"/>
    </row>
    <row r="434" spans="1:11" x14ac:dyDescent="0.25">
      <c r="A434" t="s">
        <v>9</v>
      </c>
      <c r="B434" s="9" t="s">
        <v>16</v>
      </c>
      <c r="C434" s="9" t="s">
        <v>10</v>
      </c>
      <c r="D434" s="9" t="s">
        <v>40</v>
      </c>
      <c r="E434" s="9" t="s">
        <v>472</v>
      </c>
      <c r="F434" s="7">
        <v>45189</v>
      </c>
      <c r="G434" s="9" t="s">
        <v>34</v>
      </c>
      <c r="H434" s="10">
        <v>4100</v>
      </c>
      <c r="I434" s="9"/>
      <c r="J434" s="38"/>
      <c r="K434" s="8"/>
    </row>
    <row r="435" spans="1:11" x14ac:dyDescent="0.25">
      <c r="A435" t="s">
        <v>9</v>
      </c>
      <c r="B435" s="9" t="s">
        <v>18</v>
      </c>
      <c r="C435" s="9" t="s">
        <v>12</v>
      </c>
      <c r="D435" s="9" t="s">
        <v>12</v>
      </c>
      <c r="E435" s="9" t="s">
        <v>473</v>
      </c>
      <c r="F435" s="7">
        <v>45030</v>
      </c>
      <c r="G435" s="9" t="s">
        <v>34</v>
      </c>
      <c r="H435" s="10">
        <v>4500</v>
      </c>
      <c r="I435" s="9"/>
      <c r="J435" s="38"/>
      <c r="K435" s="8"/>
    </row>
    <row r="436" spans="1:11" x14ac:dyDescent="0.25">
      <c r="A436" t="s">
        <v>8</v>
      </c>
      <c r="B436" s="9" t="s">
        <v>16</v>
      </c>
      <c r="C436" s="9" t="s">
        <v>10</v>
      </c>
      <c r="D436" s="9" t="s">
        <v>40</v>
      </c>
      <c r="E436" s="9" t="s">
        <v>474</v>
      </c>
      <c r="F436" s="7">
        <v>44919</v>
      </c>
      <c r="G436" s="9" t="s">
        <v>34</v>
      </c>
      <c r="H436" s="10">
        <v>6000</v>
      </c>
      <c r="I436" s="9"/>
      <c r="J436" s="38"/>
      <c r="K436" s="8"/>
    </row>
    <row r="437" spans="1:11" x14ac:dyDescent="0.25">
      <c r="A437" t="s">
        <v>9</v>
      </c>
      <c r="B437" s="9" t="s">
        <v>16</v>
      </c>
      <c r="C437" s="9" t="s">
        <v>10</v>
      </c>
      <c r="D437" s="9" t="s">
        <v>40</v>
      </c>
      <c r="E437" s="9" t="s">
        <v>475</v>
      </c>
      <c r="F437" s="7">
        <v>45118</v>
      </c>
      <c r="G437" s="9" t="s">
        <v>34</v>
      </c>
      <c r="H437" s="10">
        <v>6000</v>
      </c>
      <c r="I437" s="9"/>
      <c r="J437" s="38"/>
      <c r="K437" s="8"/>
    </row>
    <row r="438" spans="1:11" x14ac:dyDescent="0.25">
      <c r="A438" t="s">
        <v>7</v>
      </c>
      <c r="B438" s="9" t="s">
        <v>18</v>
      </c>
      <c r="C438" s="9" t="s">
        <v>12</v>
      </c>
      <c r="D438" s="9" t="s">
        <v>12</v>
      </c>
      <c r="E438" s="9" t="s">
        <v>476</v>
      </c>
      <c r="F438" s="7">
        <v>45063</v>
      </c>
      <c r="G438" s="9" t="s">
        <v>34</v>
      </c>
      <c r="H438" s="10">
        <v>2000</v>
      </c>
      <c r="I438" s="9"/>
      <c r="J438" s="38"/>
      <c r="K438" s="8"/>
    </row>
    <row r="439" spans="1:11" x14ac:dyDescent="0.25">
      <c r="A439" t="s">
        <v>9</v>
      </c>
      <c r="B439" s="9" t="s">
        <v>16</v>
      </c>
      <c r="C439" s="9" t="s">
        <v>10</v>
      </c>
      <c r="D439" s="9" t="s">
        <v>40</v>
      </c>
      <c r="E439" s="9" t="s">
        <v>477</v>
      </c>
      <c r="F439" s="7">
        <v>45118</v>
      </c>
      <c r="G439" s="9" t="s">
        <v>34</v>
      </c>
      <c r="H439" s="10">
        <v>2200</v>
      </c>
      <c r="I439" s="9"/>
      <c r="J439" s="38"/>
      <c r="K439" s="8"/>
    </row>
    <row r="440" spans="1:11" x14ac:dyDescent="0.25">
      <c r="A440" t="s">
        <v>8</v>
      </c>
      <c r="B440" s="9" t="s">
        <v>17</v>
      </c>
      <c r="C440" s="9" t="s">
        <v>11</v>
      </c>
      <c r="D440" s="9" t="s">
        <v>41</v>
      </c>
      <c r="E440" s="9" t="s">
        <v>478</v>
      </c>
      <c r="F440" s="7">
        <v>44826</v>
      </c>
      <c r="G440" s="9" t="s">
        <v>34</v>
      </c>
      <c r="H440" s="10">
        <v>4400</v>
      </c>
      <c r="I440" s="9"/>
      <c r="J440" s="38"/>
      <c r="K440" s="8"/>
    </row>
    <row r="441" spans="1:11" x14ac:dyDescent="0.25">
      <c r="A441" t="s">
        <v>7</v>
      </c>
      <c r="B441" s="9" t="s">
        <v>21</v>
      </c>
      <c r="C441" s="9" t="s">
        <v>15</v>
      </c>
      <c r="D441" s="9" t="s">
        <v>12</v>
      </c>
      <c r="E441" s="9" t="s">
        <v>479</v>
      </c>
      <c r="F441" s="7">
        <v>45124</v>
      </c>
      <c r="G441" s="9" t="s">
        <v>34</v>
      </c>
      <c r="H441" s="10">
        <v>2400</v>
      </c>
      <c r="I441" s="9"/>
      <c r="J441" s="38"/>
      <c r="K441" s="8"/>
    </row>
    <row r="442" spans="1:11" x14ac:dyDescent="0.25">
      <c r="A442" t="s">
        <v>9</v>
      </c>
      <c r="B442" s="9" t="s">
        <v>20</v>
      </c>
      <c r="C442" s="9" t="s">
        <v>14</v>
      </c>
      <c r="D442" s="9" t="s">
        <v>13</v>
      </c>
      <c r="E442" s="9" t="s">
        <v>480</v>
      </c>
      <c r="F442" s="7">
        <v>44954</v>
      </c>
      <c r="G442" s="9" t="s">
        <v>34</v>
      </c>
      <c r="H442" s="10">
        <v>3700</v>
      </c>
      <c r="I442" s="9"/>
      <c r="J442" s="38"/>
      <c r="K442" s="8"/>
    </row>
    <row r="443" spans="1:11" x14ac:dyDescent="0.25">
      <c r="A443" t="s">
        <v>7</v>
      </c>
      <c r="B443" s="9" t="s">
        <v>16</v>
      </c>
      <c r="C443" s="9" t="s">
        <v>10</v>
      </c>
      <c r="D443" s="9" t="s">
        <v>40</v>
      </c>
      <c r="E443" s="9" t="s">
        <v>481</v>
      </c>
      <c r="F443" s="7">
        <v>45210</v>
      </c>
      <c r="G443" s="9" t="s">
        <v>34</v>
      </c>
      <c r="H443" s="10">
        <v>2200</v>
      </c>
      <c r="I443" s="9"/>
      <c r="J443" s="38"/>
      <c r="K443" s="8"/>
    </row>
    <row r="444" spans="1:11" x14ac:dyDescent="0.25">
      <c r="A444" t="s">
        <v>8</v>
      </c>
      <c r="B444" s="9" t="s">
        <v>20</v>
      </c>
      <c r="C444" s="9" t="s">
        <v>14</v>
      </c>
      <c r="D444" s="9" t="s">
        <v>13</v>
      </c>
      <c r="E444" s="9" t="s">
        <v>482</v>
      </c>
      <c r="F444" s="7">
        <v>45035</v>
      </c>
      <c r="G444" s="9" t="s">
        <v>34</v>
      </c>
      <c r="H444" s="10">
        <v>2600</v>
      </c>
      <c r="I444" s="9"/>
      <c r="J444" s="38"/>
      <c r="K444" s="8"/>
    </row>
    <row r="445" spans="1:11" x14ac:dyDescent="0.25">
      <c r="A445" t="s">
        <v>7</v>
      </c>
      <c r="B445" s="9" t="s">
        <v>16</v>
      </c>
      <c r="C445" s="9" t="s">
        <v>10</v>
      </c>
      <c r="D445" s="9" t="s">
        <v>40</v>
      </c>
      <c r="E445" s="9" t="s">
        <v>483</v>
      </c>
      <c r="F445" s="7">
        <v>45101</v>
      </c>
      <c r="G445" s="9" t="s">
        <v>34</v>
      </c>
      <c r="H445" s="10">
        <v>6000</v>
      </c>
      <c r="I445" s="9"/>
      <c r="J445" s="38"/>
      <c r="K445" s="8"/>
    </row>
    <row r="446" spans="1:11" x14ac:dyDescent="0.25">
      <c r="A446" t="s">
        <v>8</v>
      </c>
      <c r="B446" s="9" t="s">
        <v>18</v>
      </c>
      <c r="C446" s="9" t="s">
        <v>12</v>
      </c>
      <c r="D446" s="9" t="s">
        <v>12</v>
      </c>
      <c r="E446" s="9" t="s">
        <v>484</v>
      </c>
      <c r="F446" s="7">
        <v>45199</v>
      </c>
      <c r="G446" s="9" t="s">
        <v>34</v>
      </c>
      <c r="H446" s="10">
        <v>1200</v>
      </c>
      <c r="I446" s="9"/>
      <c r="J446" s="38"/>
      <c r="K446" s="8"/>
    </row>
    <row r="447" spans="1:11" x14ac:dyDescent="0.25">
      <c r="A447" t="s">
        <v>9</v>
      </c>
      <c r="B447" s="9" t="s">
        <v>20</v>
      </c>
      <c r="C447" s="9" t="s">
        <v>14</v>
      </c>
      <c r="D447" s="9" t="s">
        <v>13</v>
      </c>
      <c r="E447" s="9" t="s">
        <v>485</v>
      </c>
      <c r="F447" s="7">
        <v>44783</v>
      </c>
      <c r="G447" s="9" t="s">
        <v>34</v>
      </c>
      <c r="H447" s="10">
        <v>2200</v>
      </c>
      <c r="I447" s="9"/>
      <c r="J447" s="38"/>
      <c r="K447" s="8"/>
    </row>
    <row r="448" spans="1:11" x14ac:dyDescent="0.25">
      <c r="A448" t="s">
        <v>7</v>
      </c>
      <c r="B448" s="9" t="s">
        <v>17</v>
      </c>
      <c r="C448" s="9" t="s">
        <v>11</v>
      </c>
      <c r="D448" s="9" t="s">
        <v>41</v>
      </c>
      <c r="E448" s="9" t="s">
        <v>486</v>
      </c>
      <c r="F448" s="7">
        <v>44756</v>
      </c>
      <c r="G448" s="9" t="s">
        <v>34</v>
      </c>
      <c r="H448" s="10">
        <v>1600</v>
      </c>
      <c r="I448" s="9"/>
      <c r="J448" s="38"/>
      <c r="K448" s="8"/>
    </row>
    <row r="449" spans="1:11" x14ac:dyDescent="0.25">
      <c r="A449" t="s">
        <v>9</v>
      </c>
      <c r="B449" s="9" t="s">
        <v>17</v>
      </c>
      <c r="C449" s="9" t="s">
        <v>11</v>
      </c>
      <c r="D449" s="9" t="s">
        <v>41</v>
      </c>
      <c r="E449" s="9" t="s">
        <v>487</v>
      </c>
      <c r="F449" s="7">
        <v>45044</v>
      </c>
      <c r="G449" s="9" t="s">
        <v>34</v>
      </c>
      <c r="H449" s="10">
        <v>2100</v>
      </c>
      <c r="I449" s="9"/>
      <c r="J449" s="38"/>
      <c r="K449" s="8"/>
    </row>
    <row r="450" spans="1:11" x14ac:dyDescent="0.25">
      <c r="A450" t="s">
        <v>9</v>
      </c>
      <c r="B450" s="9" t="s">
        <v>18</v>
      </c>
      <c r="C450" s="9" t="s">
        <v>12</v>
      </c>
      <c r="D450" s="9" t="s">
        <v>12</v>
      </c>
      <c r="E450" s="9" t="s">
        <v>488</v>
      </c>
      <c r="F450" s="7">
        <v>44873</v>
      </c>
      <c r="G450" s="9" t="s">
        <v>34</v>
      </c>
      <c r="H450" s="10">
        <v>5800</v>
      </c>
      <c r="I450" s="9"/>
      <c r="J450" s="38"/>
      <c r="K450" s="8"/>
    </row>
    <row r="451" spans="1:11" x14ac:dyDescent="0.25">
      <c r="A451" t="s">
        <v>8</v>
      </c>
      <c r="B451" s="9" t="s">
        <v>19</v>
      </c>
      <c r="C451" s="9" t="s">
        <v>13</v>
      </c>
      <c r="D451" s="9" t="s">
        <v>13</v>
      </c>
      <c r="E451" s="9" t="s">
        <v>489</v>
      </c>
      <c r="F451" s="7">
        <v>44940</v>
      </c>
      <c r="G451" s="9" t="s">
        <v>34</v>
      </c>
      <c r="H451" s="10">
        <v>3100</v>
      </c>
      <c r="I451" s="9"/>
      <c r="J451" s="38"/>
      <c r="K451" s="8"/>
    </row>
    <row r="452" spans="1:11" x14ac:dyDescent="0.25">
      <c r="A452" t="s">
        <v>9</v>
      </c>
      <c r="B452" s="9" t="s">
        <v>21</v>
      </c>
      <c r="C452" s="9" t="s">
        <v>15</v>
      </c>
      <c r="D452" s="9" t="s">
        <v>12</v>
      </c>
      <c r="E452" s="9" t="s">
        <v>490</v>
      </c>
      <c r="F452" s="7">
        <v>44969</v>
      </c>
      <c r="G452" s="9" t="s">
        <v>34</v>
      </c>
      <c r="H452" s="10">
        <v>4000</v>
      </c>
      <c r="I452" s="9"/>
      <c r="J452" s="38"/>
      <c r="K452" s="8"/>
    </row>
    <row r="453" spans="1:11" x14ac:dyDescent="0.25">
      <c r="A453" t="s">
        <v>8</v>
      </c>
      <c r="B453" s="9" t="s">
        <v>18</v>
      </c>
      <c r="C453" s="9" t="s">
        <v>12</v>
      </c>
      <c r="D453" s="9" t="s">
        <v>12</v>
      </c>
      <c r="E453" s="9" t="s">
        <v>491</v>
      </c>
      <c r="F453" s="7">
        <v>44806</v>
      </c>
      <c r="G453" s="9" t="s">
        <v>34</v>
      </c>
      <c r="H453" s="10">
        <v>4800</v>
      </c>
      <c r="I453" s="9"/>
      <c r="J453" s="38"/>
      <c r="K453" s="8"/>
    </row>
    <row r="454" spans="1:11" x14ac:dyDescent="0.25">
      <c r="A454" t="s">
        <v>9</v>
      </c>
      <c r="B454" s="9" t="s">
        <v>19</v>
      </c>
      <c r="C454" s="9" t="s">
        <v>13</v>
      </c>
      <c r="D454" s="9" t="s">
        <v>13</v>
      </c>
      <c r="E454" s="9" t="s">
        <v>492</v>
      </c>
      <c r="F454" s="7">
        <v>44784</v>
      </c>
      <c r="G454" s="9" t="s">
        <v>34</v>
      </c>
      <c r="H454" s="10">
        <v>5300</v>
      </c>
      <c r="I454" s="9"/>
      <c r="J454" s="38"/>
      <c r="K454" s="8"/>
    </row>
    <row r="455" spans="1:11" x14ac:dyDescent="0.25">
      <c r="A455" t="s">
        <v>9</v>
      </c>
      <c r="B455" s="9" t="s">
        <v>16</v>
      </c>
      <c r="C455" s="9" t="s">
        <v>10</v>
      </c>
      <c r="D455" s="9" t="s">
        <v>40</v>
      </c>
      <c r="E455" s="9" t="s">
        <v>493</v>
      </c>
      <c r="F455" s="7">
        <v>44946</v>
      </c>
      <c r="G455" s="9" t="s">
        <v>34</v>
      </c>
      <c r="H455" s="10">
        <v>4100</v>
      </c>
      <c r="I455" s="9"/>
      <c r="J455" s="38"/>
      <c r="K455" s="8"/>
    </row>
    <row r="456" spans="1:11" x14ac:dyDescent="0.25">
      <c r="A456" t="s">
        <v>9</v>
      </c>
      <c r="B456" s="9" t="s">
        <v>18</v>
      </c>
      <c r="C456" s="9" t="s">
        <v>12</v>
      </c>
      <c r="D456" s="9" t="s">
        <v>12</v>
      </c>
      <c r="E456" s="9" t="s">
        <v>494</v>
      </c>
      <c r="F456" s="7">
        <v>44797</v>
      </c>
      <c r="G456" s="9" t="s">
        <v>34</v>
      </c>
      <c r="H456" s="10">
        <v>1600</v>
      </c>
      <c r="I456" s="9"/>
      <c r="J456" s="38"/>
      <c r="K456" s="8"/>
    </row>
    <row r="457" spans="1:11" x14ac:dyDescent="0.25">
      <c r="A457" t="s">
        <v>9</v>
      </c>
      <c r="B457" s="9" t="s">
        <v>17</v>
      </c>
      <c r="C457" s="9" t="s">
        <v>11</v>
      </c>
      <c r="D457" s="9" t="s">
        <v>41</v>
      </c>
      <c r="E457" s="9" t="s">
        <v>495</v>
      </c>
      <c r="F457" s="7">
        <v>44942</v>
      </c>
      <c r="G457" s="9" t="s">
        <v>34</v>
      </c>
      <c r="H457" s="10">
        <v>4900</v>
      </c>
      <c r="I457" s="9"/>
      <c r="J457" s="38"/>
      <c r="K457" s="8"/>
    </row>
    <row r="458" spans="1:11" x14ac:dyDescent="0.25">
      <c r="A458" t="s">
        <v>7</v>
      </c>
      <c r="B458" s="9" t="s">
        <v>19</v>
      </c>
      <c r="C458" s="9" t="s">
        <v>13</v>
      </c>
      <c r="D458" s="9" t="s">
        <v>13</v>
      </c>
      <c r="E458" s="9" t="s">
        <v>496</v>
      </c>
      <c r="F458" s="7">
        <v>44884</v>
      </c>
      <c r="G458" s="9" t="s">
        <v>34</v>
      </c>
      <c r="H458" s="10">
        <v>1700</v>
      </c>
      <c r="I458" s="9"/>
      <c r="J458" s="38"/>
      <c r="K458" s="8"/>
    </row>
    <row r="459" spans="1:11" x14ac:dyDescent="0.25">
      <c r="A459" t="s">
        <v>7</v>
      </c>
      <c r="B459" s="9" t="s">
        <v>19</v>
      </c>
      <c r="C459" s="9" t="s">
        <v>13</v>
      </c>
      <c r="D459" s="9" t="s">
        <v>13</v>
      </c>
      <c r="E459" s="9" t="s">
        <v>497</v>
      </c>
      <c r="F459" s="7">
        <v>44827</v>
      </c>
      <c r="G459" s="9" t="s">
        <v>34</v>
      </c>
      <c r="H459" s="10">
        <v>3600</v>
      </c>
      <c r="I459" s="9"/>
      <c r="J459" s="38"/>
      <c r="K459" s="8"/>
    </row>
    <row r="460" spans="1:11" x14ac:dyDescent="0.25">
      <c r="A460" t="s">
        <v>8</v>
      </c>
      <c r="B460" s="9" t="s">
        <v>17</v>
      </c>
      <c r="C460" s="9" t="s">
        <v>11</v>
      </c>
      <c r="D460" s="9" t="s">
        <v>41</v>
      </c>
      <c r="E460" s="9" t="s">
        <v>498</v>
      </c>
      <c r="F460" s="7">
        <v>44992</v>
      </c>
      <c r="G460" s="9" t="s">
        <v>34</v>
      </c>
      <c r="H460" s="10">
        <v>4500</v>
      </c>
      <c r="I460" s="9"/>
      <c r="J460" s="38"/>
      <c r="K460" s="8"/>
    </row>
    <row r="461" spans="1:11" x14ac:dyDescent="0.25">
      <c r="A461" t="s">
        <v>7</v>
      </c>
      <c r="B461" s="9" t="s">
        <v>17</v>
      </c>
      <c r="C461" s="9" t="s">
        <v>11</v>
      </c>
      <c r="D461" s="9" t="s">
        <v>41</v>
      </c>
      <c r="E461" s="9" t="s">
        <v>499</v>
      </c>
      <c r="F461" s="7">
        <v>44946</v>
      </c>
      <c r="G461" s="9" t="s">
        <v>34</v>
      </c>
      <c r="H461" s="10">
        <v>5500</v>
      </c>
      <c r="I461" s="9"/>
      <c r="J461" s="38"/>
      <c r="K461" s="8"/>
    </row>
    <row r="462" spans="1:11" x14ac:dyDescent="0.25">
      <c r="A462" t="s">
        <v>8</v>
      </c>
      <c r="B462" s="9" t="s">
        <v>16</v>
      </c>
      <c r="C462" s="9" t="s">
        <v>10</v>
      </c>
      <c r="D462" s="9" t="s">
        <v>40</v>
      </c>
      <c r="E462" s="9" t="s">
        <v>500</v>
      </c>
      <c r="F462" s="7">
        <v>44991</v>
      </c>
      <c r="G462" s="9" t="s">
        <v>34</v>
      </c>
      <c r="H462" s="10">
        <v>5600</v>
      </c>
      <c r="I462" s="9"/>
      <c r="J462" s="38"/>
      <c r="K462" s="8"/>
    </row>
    <row r="463" spans="1:11" x14ac:dyDescent="0.25">
      <c r="A463" t="s">
        <v>9</v>
      </c>
      <c r="B463" s="9" t="s">
        <v>16</v>
      </c>
      <c r="C463" s="9" t="s">
        <v>10</v>
      </c>
      <c r="D463" s="9" t="s">
        <v>40</v>
      </c>
      <c r="E463" s="9" t="s">
        <v>501</v>
      </c>
      <c r="F463" s="7">
        <v>45016</v>
      </c>
      <c r="G463" s="9" t="s">
        <v>34</v>
      </c>
      <c r="H463" s="10">
        <v>5200</v>
      </c>
      <c r="I463" s="9"/>
      <c r="J463" s="38"/>
      <c r="K463" s="8"/>
    </row>
    <row r="464" spans="1:11" x14ac:dyDescent="0.25">
      <c r="A464" t="s">
        <v>9</v>
      </c>
      <c r="B464" s="9" t="s">
        <v>17</v>
      </c>
      <c r="C464" s="9" t="s">
        <v>11</v>
      </c>
      <c r="D464" s="9" t="s">
        <v>41</v>
      </c>
      <c r="E464" s="9" t="s">
        <v>502</v>
      </c>
      <c r="F464" s="7">
        <v>44833</v>
      </c>
      <c r="G464" s="9" t="s">
        <v>34</v>
      </c>
      <c r="H464" s="10">
        <v>5900</v>
      </c>
      <c r="I464" s="9"/>
      <c r="J464" s="38"/>
      <c r="K464" s="8"/>
    </row>
    <row r="465" spans="1:11" x14ac:dyDescent="0.25">
      <c r="A465" t="s">
        <v>9</v>
      </c>
      <c r="B465" s="9" t="s">
        <v>16</v>
      </c>
      <c r="C465" s="9" t="s">
        <v>10</v>
      </c>
      <c r="D465" s="9" t="s">
        <v>40</v>
      </c>
      <c r="E465" s="9" t="s">
        <v>503</v>
      </c>
      <c r="F465" s="7">
        <v>44762</v>
      </c>
      <c r="G465" s="9" t="s">
        <v>34</v>
      </c>
      <c r="H465" s="10">
        <v>5700</v>
      </c>
      <c r="I465" s="9"/>
      <c r="J465" s="38"/>
      <c r="K465" s="8"/>
    </row>
    <row r="466" spans="1:11" x14ac:dyDescent="0.25">
      <c r="A466" t="s">
        <v>9</v>
      </c>
      <c r="B466" s="9" t="s">
        <v>21</v>
      </c>
      <c r="C466" s="9" t="s">
        <v>15</v>
      </c>
      <c r="D466" s="9" t="s">
        <v>12</v>
      </c>
      <c r="E466" s="9" t="s">
        <v>504</v>
      </c>
      <c r="F466" s="7">
        <v>44841</v>
      </c>
      <c r="G466" s="9" t="s">
        <v>34</v>
      </c>
      <c r="H466" s="10">
        <v>1100</v>
      </c>
      <c r="I466" s="9"/>
      <c r="J466" s="38"/>
      <c r="K466" s="8"/>
    </row>
    <row r="467" spans="1:11" x14ac:dyDescent="0.25">
      <c r="A467" t="s">
        <v>7</v>
      </c>
      <c r="B467" s="9" t="s">
        <v>17</v>
      </c>
      <c r="C467" s="9" t="s">
        <v>11</v>
      </c>
      <c r="D467" s="9" t="s">
        <v>41</v>
      </c>
      <c r="E467" s="9" t="s">
        <v>505</v>
      </c>
      <c r="F467" s="7">
        <v>45006</v>
      </c>
      <c r="G467" s="9" t="s">
        <v>34</v>
      </c>
      <c r="H467" s="10">
        <v>3200</v>
      </c>
      <c r="I467" s="9"/>
      <c r="J467" s="38"/>
      <c r="K467" s="8"/>
    </row>
    <row r="468" spans="1:11" x14ac:dyDescent="0.25">
      <c r="A468" t="s">
        <v>9</v>
      </c>
      <c r="B468" s="9" t="s">
        <v>21</v>
      </c>
      <c r="C468" s="9" t="s">
        <v>15</v>
      </c>
      <c r="D468" s="9" t="s">
        <v>12</v>
      </c>
      <c r="E468" s="9" t="s">
        <v>506</v>
      </c>
      <c r="F468" s="7">
        <v>45009</v>
      </c>
      <c r="G468" s="9" t="s">
        <v>34</v>
      </c>
      <c r="H468" s="10">
        <v>4400</v>
      </c>
      <c r="I468" s="9"/>
      <c r="J468" s="38"/>
      <c r="K468" s="8"/>
    </row>
    <row r="469" spans="1:11" x14ac:dyDescent="0.25">
      <c r="A469" t="s">
        <v>8</v>
      </c>
      <c r="B469" s="9" t="s">
        <v>17</v>
      </c>
      <c r="C469" s="9" t="s">
        <v>11</v>
      </c>
      <c r="D469" s="9" t="s">
        <v>41</v>
      </c>
      <c r="E469" s="9" t="s">
        <v>507</v>
      </c>
      <c r="F469" s="7">
        <v>45080</v>
      </c>
      <c r="G469" s="9" t="s">
        <v>34</v>
      </c>
      <c r="H469" s="10">
        <v>5600</v>
      </c>
      <c r="I469" s="9"/>
      <c r="J469" s="38"/>
      <c r="K469" s="8"/>
    </row>
    <row r="470" spans="1:11" x14ac:dyDescent="0.25">
      <c r="A470" t="s">
        <v>9</v>
      </c>
      <c r="B470" s="9" t="s">
        <v>16</v>
      </c>
      <c r="C470" s="9" t="s">
        <v>10</v>
      </c>
      <c r="D470" s="9" t="s">
        <v>40</v>
      </c>
      <c r="E470" s="9" t="s">
        <v>508</v>
      </c>
      <c r="F470" s="7">
        <v>44877</v>
      </c>
      <c r="G470" s="9" t="s">
        <v>34</v>
      </c>
      <c r="H470" s="10">
        <v>1700</v>
      </c>
      <c r="I470" s="9"/>
      <c r="J470" s="38"/>
      <c r="K470" s="8"/>
    </row>
    <row r="471" spans="1:11" x14ac:dyDescent="0.25">
      <c r="A471" t="s">
        <v>8</v>
      </c>
      <c r="B471" s="9" t="s">
        <v>21</v>
      </c>
      <c r="C471" s="9" t="s">
        <v>15</v>
      </c>
      <c r="D471" s="9" t="s">
        <v>12</v>
      </c>
      <c r="E471" s="9" t="s">
        <v>509</v>
      </c>
      <c r="F471" s="7">
        <v>44743</v>
      </c>
      <c r="G471" s="9" t="s">
        <v>34</v>
      </c>
      <c r="H471" s="10">
        <v>2200</v>
      </c>
      <c r="I471" s="9"/>
      <c r="J471" s="38"/>
      <c r="K471" s="8"/>
    </row>
    <row r="472" spans="1:11" x14ac:dyDescent="0.25">
      <c r="A472" t="s">
        <v>7</v>
      </c>
      <c r="B472" s="9" t="s">
        <v>20</v>
      </c>
      <c r="C472" s="9" t="s">
        <v>14</v>
      </c>
      <c r="D472" s="9" t="s">
        <v>13</v>
      </c>
      <c r="E472" s="9" t="s">
        <v>510</v>
      </c>
      <c r="F472" s="7">
        <v>44929</v>
      </c>
      <c r="G472" s="9" t="s">
        <v>34</v>
      </c>
      <c r="H472" s="10">
        <v>2300</v>
      </c>
      <c r="I472" s="9"/>
      <c r="J472" s="38"/>
      <c r="K472" s="8"/>
    </row>
    <row r="473" spans="1:11" x14ac:dyDescent="0.25">
      <c r="A473" t="s">
        <v>8</v>
      </c>
      <c r="B473" s="9" t="s">
        <v>19</v>
      </c>
      <c r="C473" s="9" t="s">
        <v>13</v>
      </c>
      <c r="D473" s="9" t="s">
        <v>13</v>
      </c>
      <c r="E473" s="9" t="s">
        <v>511</v>
      </c>
      <c r="F473" s="7">
        <v>44832</v>
      </c>
      <c r="G473" s="9" t="s">
        <v>34</v>
      </c>
      <c r="H473" s="10">
        <v>2400</v>
      </c>
      <c r="I473" s="9"/>
      <c r="J473" s="38"/>
      <c r="K473" s="8"/>
    </row>
    <row r="474" spans="1:11" x14ac:dyDescent="0.25">
      <c r="A474" t="s">
        <v>8</v>
      </c>
      <c r="B474" s="9" t="s">
        <v>20</v>
      </c>
      <c r="C474" s="9" t="s">
        <v>14</v>
      </c>
      <c r="D474" s="9" t="s">
        <v>13</v>
      </c>
      <c r="E474" s="9" t="s">
        <v>512</v>
      </c>
      <c r="F474" s="7">
        <v>44857</v>
      </c>
      <c r="G474" s="9" t="s">
        <v>34</v>
      </c>
      <c r="H474" s="10">
        <v>2600</v>
      </c>
      <c r="I474" s="9"/>
      <c r="J474" s="38"/>
      <c r="K474" s="8"/>
    </row>
    <row r="475" spans="1:11" x14ac:dyDescent="0.25">
      <c r="A475" t="s">
        <v>9</v>
      </c>
      <c r="B475" s="9" t="s">
        <v>21</v>
      </c>
      <c r="C475" s="9" t="s">
        <v>15</v>
      </c>
      <c r="D475" s="9" t="s">
        <v>12</v>
      </c>
      <c r="E475" s="9" t="s">
        <v>513</v>
      </c>
      <c r="F475" s="7">
        <v>44904</v>
      </c>
      <c r="G475" s="9" t="s">
        <v>34</v>
      </c>
      <c r="H475" s="10">
        <v>1500</v>
      </c>
      <c r="I475" s="9"/>
      <c r="J475" s="38"/>
      <c r="K475" s="8"/>
    </row>
    <row r="476" spans="1:11" x14ac:dyDescent="0.25">
      <c r="A476" t="s">
        <v>9</v>
      </c>
      <c r="B476" s="9" t="s">
        <v>16</v>
      </c>
      <c r="C476" s="9" t="s">
        <v>10</v>
      </c>
      <c r="D476" s="9" t="s">
        <v>40</v>
      </c>
      <c r="E476" s="9" t="s">
        <v>514</v>
      </c>
      <c r="F476" s="7">
        <v>45013</v>
      </c>
      <c r="G476" s="9" t="s">
        <v>34</v>
      </c>
      <c r="H476" s="10">
        <v>3700</v>
      </c>
      <c r="I476" s="9"/>
      <c r="J476" s="38"/>
      <c r="K476" s="8"/>
    </row>
    <row r="477" spans="1:11" x14ac:dyDescent="0.25">
      <c r="A477" t="s">
        <v>9</v>
      </c>
      <c r="B477" s="9" t="s">
        <v>21</v>
      </c>
      <c r="C477" s="9" t="s">
        <v>15</v>
      </c>
      <c r="D477" s="9" t="s">
        <v>12</v>
      </c>
      <c r="E477" s="9" t="s">
        <v>515</v>
      </c>
      <c r="F477" s="7">
        <v>45151</v>
      </c>
      <c r="G477" s="9" t="s">
        <v>34</v>
      </c>
      <c r="H477" s="10">
        <v>5200</v>
      </c>
      <c r="I477" s="9"/>
      <c r="J477" s="38"/>
      <c r="K477" s="8"/>
    </row>
    <row r="478" spans="1:11" x14ac:dyDescent="0.25">
      <c r="A478" t="s">
        <v>7</v>
      </c>
      <c r="B478" s="9" t="s">
        <v>17</v>
      </c>
      <c r="C478" s="9" t="s">
        <v>11</v>
      </c>
      <c r="D478" s="9" t="s">
        <v>41</v>
      </c>
      <c r="E478" s="9" t="s">
        <v>516</v>
      </c>
      <c r="F478" s="7">
        <v>45009</v>
      </c>
      <c r="G478" s="9" t="s">
        <v>34</v>
      </c>
      <c r="H478" s="10">
        <v>3500</v>
      </c>
      <c r="I478" s="9"/>
      <c r="J478" s="38"/>
      <c r="K478" s="8"/>
    </row>
    <row r="479" spans="1:11" x14ac:dyDescent="0.25">
      <c r="A479" t="s">
        <v>9</v>
      </c>
      <c r="B479" s="9" t="s">
        <v>20</v>
      </c>
      <c r="C479" s="9" t="s">
        <v>14</v>
      </c>
      <c r="D479" s="9" t="s">
        <v>13</v>
      </c>
      <c r="E479" s="9" t="s">
        <v>517</v>
      </c>
      <c r="F479" s="7">
        <v>45137</v>
      </c>
      <c r="G479" s="9" t="s">
        <v>34</v>
      </c>
      <c r="H479" s="10">
        <v>2900</v>
      </c>
      <c r="I479" s="9"/>
      <c r="J479" s="38"/>
      <c r="K479" s="8"/>
    </row>
    <row r="480" spans="1:11" x14ac:dyDescent="0.25">
      <c r="A480" t="s">
        <v>7</v>
      </c>
      <c r="B480" s="9" t="s">
        <v>16</v>
      </c>
      <c r="C480" s="9" t="s">
        <v>10</v>
      </c>
      <c r="D480" s="9" t="s">
        <v>40</v>
      </c>
      <c r="E480" s="9" t="s">
        <v>518</v>
      </c>
      <c r="F480" s="7">
        <v>44757</v>
      </c>
      <c r="G480" s="9" t="s">
        <v>34</v>
      </c>
      <c r="H480" s="10">
        <v>5400</v>
      </c>
      <c r="I480" s="9"/>
      <c r="J480" s="38"/>
      <c r="K480" s="8"/>
    </row>
    <row r="481" spans="1:11" x14ac:dyDescent="0.25">
      <c r="A481" t="s">
        <v>8</v>
      </c>
      <c r="B481" s="9" t="s">
        <v>21</v>
      </c>
      <c r="C481" s="9" t="s">
        <v>15</v>
      </c>
      <c r="D481" s="9" t="s">
        <v>12</v>
      </c>
      <c r="E481" s="9" t="s">
        <v>519</v>
      </c>
      <c r="F481" s="7">
        <v>45195</v>
      </c>
      <c r="G481" s="9" t="s">
        <v>34</v>
      </c>
      <c r="H481" s="10">
        <v>4400</v>
      </c>
      <c r="I481" s="9"/>
      <c r="J481" s="38"/>
      <c r="K481" s="8"/>
    </row>
    <row r="482" spans="1:11" x14ac:dyDescent="0.25">
      <c r="A482" t="s">
        <v>8</v>
      </c>
      <c r="B482" s="9" t="s">
        <v>18</v>
      </c>
      <c r="C482" s="9" t="s">
        <v>12</v>
      </c>
      <c r="D482" s="9" t="s">
        <v>12</v>
      </c>
      <c r="E482" s="9" t="s">
        <v>520</v>
      </c>
      <c r="F482" s="7">
        <v>45107</v>
      </c>
      <c r="G482" s="9" t="s">
        <v>34</v>
      </c>
      <c r="H482" s="10">
        <v>3500</v>
      </c>
      <c r="I482" s="9"/>
      <c r="J482" s="38"/>
      <c r="K482" s="8"/>
    </row>
    <row r="483" spans="1:11" x14ac:dyDescent="0.25">
      <c r="A483" t="s">
        <v>7</v>
      </c>
      <c r="B483" s="9" t="s">
        <v>17</v>
      </c>
      <c r="C483" s="9" t="s">
        <v>11</v>
      </c>
      <c r="D483" s="9" t="s">
        <v>41</v>
      </c>
      <c r="E483" s="9" t="s">
        <v>521</v>
      </c>
      <c r="F483" s="7">
        <v>44855</v>
      </c>
      <c r="G483" s="9" t="s">
        <v>34</v>
      </c>
      <c r="H483" s="10">
        <v>3500</v>
      </c>
      <c r="I483" s="9"/>
      <c r="J483" s="38"/>
      <c r="K483" s="8"/>
    </row>
    <row r="484" spans="1:11" x14ac:dyDescent="0.25">
      <c r="A484" t="s">
        <v>7</v>
      </c>
      <c r="B484" s="9" t="s">
        <v>20</v>
      </c>
      <c r="C484" s="9" t="s">
        <v>14</v>
      </c>
      <c r="D484" s="9" t="s">
        <v>13</v>
      </c>
      <c r="E484" s="9" t="s">
        <v>522</v>
      </c>
      <c r="F484" s="7">
        <v>45173</v>
      </c>
      <c r="G484" s="9" t="s">
        <v>34</v>
      </c>
      <c r="H484" s="10">
        <v>4000</v>
      </c>
      <c r="I484" s="9"/>
      <c r="J484" s="38"/>
      <c r="K484" s="8"/>
    </row>
    <row r="485" spans="1:11" x14ac:dyDescent="0.25">
      <c r="A485" t="s">
        <v>9</v>
      </c>
      <c r="B485" s="9" t="s">
        <v>19</v>
      </c>
      <c r="C485" s="9" t="s">
        <v>13</v>
      </c>
      <c r="D485" s="9" t="s">
        <v>13</v>
      </c>
      <c r="E485" s="9" t="s">
        <v>523</v>
      </c>
      <c r="F485" s="7">
        <v>45054</v>
      </c>
      <c r="G485" s="9" t="s">
        <v>34</v>
      </c>
      <c r="H485" s="10">
        <v>2500</v>
      </c>
      <c r="I485" s="9"/>
      <c r="J485" s="38"/>
      <c r="K485" s="8"/>
    </row>
    <row r="486" spans="1:11" x14ac:dyDescent="0.25">
      <c r="A486" t="s">
        <v>7</v>
      </c>
      <c r="B486" s="9" t="s">
        <v>16</v>
      </c>
      <c r="C486" s="9" t="s">
        <v>10</v>
      </c>
      <c r="D486" s="9" t="s">
        <v>40</v>
      </c>
      <c r="E486" s="9" t="s">
        <v>524</v>
      </c>
      <c r="F486" s="7">
        <v>45035</v>
      </c>
      <c r="G486" s="9" t="s">
        <v>34</v>
      </c>
      <c r="H486" s="10">
        <v>1300</v>
      </c>
      <c r="I486" s="9"/>
      <c r="J486" s="38"/>
      <c r="K486" s="8"/>
    </row>
    <row r="487" spans="1:11" x14ac:dyDescent="0.25">
      <c r="A487" t="s">
        <v>8</v>
      </c>
      <c r="B487" s="9" t="s">
        <v>21</v>
      </c>
      <c r="C487" s="9" t="s">
        <v>15</v>
      </c>
      <c r="D487" s="9" t="s">
        <v>12</v>
      </c>
      <c r="E487" s="9" t="s">
        <v>525</v>
      </c>
      <c r="F487" s="7">
        <v>45046</v>
      </c>
      <c r="G487" s="9" t="s">
        <v>34</v>
      </c>
      <c r="H487" s="10">
        <v>1700</v>
      </c>
      <c r="I487" s="9"/>
      <c r="J487" s="38"/>
      <c r="K487" s="8"/>
    </row>
    <row r="488" spans="1:11" x14ac:dyDescent="0.25">
      <c r="A488" t="s">
        <v>7</v>
      </c>
      <c r="B488" s="9" t="s">
        <v>18</v>
      </c>
      <c r="C488" s="9" t="s">
        <v>12</v>
      </c>
      <c r="D488" s="9" t="s">
        <v>12</v>
      </c>
      <c r="E488" s="9" t="s">
        <v>526</v>
      </c>
      <c r="F488" s="7">
        <v>45134</v>
      </c>
      <c r="G488" s="9" t="s">
        <v>34</v>
      </c>
      <c r="H488" s="10">
        <v>4600</v>
      </c>
      <c r="I488" s="9"/>
      <c r="J488" s="38"/>
      <c r="K488" s="8"/>
    </row>
    <row r="489" spans="1:11" x14ac:dyDescent="0.25">
      <c r="A489" t="s">
        <v>8</v>
      </c>
      <c r="B489" s="9" t="s">
        <v>19</v>
      </c>
      <c r="C489" s="9" t="s">
        <v>13</v>
      </c>
      <c r="D489" s="9" t="s">
        <v>13</v>
      </c>
      <c r="E489" s="9" t="s">
        <v>527</v>
      </c>
      <c r="F489" s="7">
        <v>44923</v>
      </c>
      <c r="G489" s="9" t="s">
        <v>34</v>
      </c>
      <c r="H489" s="10">
        <v>4400</v>
      </c>
      <c r="I489" s="9"/>
      <c r="J489" s="38"/>
      <c r="K489" s="8"/>
    </row>
    <row r="490" spans="1:11" x14ac:dyDescent="0.25">
      <c r="A490" t="s">
        <v>8</v>
      </c>
      <c r="B490" s="9" t="s">
        <v>18</v>
      </c>
      <c r="C490" s="9" t="s">
        <v>12</v>
      </c>
      <c r="D490" s="9" t="s">
        <v>12</v>
      </c>
      <c r="E490" s="9" t="s">
        <v>528</v>
      </c>
      <c r="F490" s="7">
        <v>45033</v>
      </c>
      <c r="G490" s="9" t="s">
        <v>34</v>
      </c>
      <c r="H490" s="10">
        <v>4600</v>
      </c>
      <c r="I490" s="9"/>
      <c r="J490" s="38"/>
      <c r="K490" s="8"/>
    </row>
    <row r="491" spans="1:11" x14ac:dyDescent="0.25">
      <c r="A491" t="s">
        <v>7</v>
      </c>
      <c r="B491" s="9" t="s">
        <v>18</v>
      </c>
      <c r="C491" s="9" t="s">
        <v>12</v>
      </c>
      <c r="D491" s="9" t="s">
        <v>12</v>
      </c>
      <c r="E491" s="9" t="s">
        <v>529</v>
      </c>
      <c r="F491" s="7">
        <v>45144</v>
      </c>
      <c r="G491" s="9" t="s">
        <v>34</v>
      </c>
      <c r="H491" s="10">
        <v>1300</v>
      </c>
      <c r="I491" s="9"/>
      <c r="J491" s="38"/>
      <c r="K491" s="8"/>
    </row>
    <row r="492" spans="1:11" x14ac:dyDescent="0.25">
      <c r="A492" t="s">
        <v>9</v>
      </c>
      <c r="B492" s="9" t="s">
        <v>21</v>
      </c>
      <c r="C492" s="9" t="s">
        <v>15</v>
      </c>
      <c r="D492" s="9" t="s">
        <v>12</v>
      </c>
      <c r="E492" s="9" t="s">
        <v>530</v>
      </c>
      <c r="F492" s="7">
        <v>45211</v>
      </c>
      <c r="G492" s="9" t="s">
        <v>34</v>
      </c>
      <c r="H492" s="10">
        <v>4100</v>
      </c>
      <c r="I492" s="9"/>
      <c r="J492" s="38"/>
      <c r="K492" s="8"/>
    </row>
    <row r="493" spans="1:11" x14ac:dyDescent="0.25">
      <c r="A493" t="s">
        <v>8</v>
      </c>
      <c r="B493" s="9" t="s">
        <v>16</v>
      </c>
      <c r="C493" s="9" t="s">
        <v>10</v>
      </c>
      <c r="D493" s="9" t="s">
        <v>40</v>
      </c>
      <c r="E493" s="9" t="s">
        <v>531</v>
      </c>
      <c r="F493" s="7">
        <v>44855</v>
      </c>
      <c r="G493" s="9" t="s">
        <v>34</v>
      </c>
      <c r="H493" s="10">
        <v>4800</v>
      </c>
      <c r="I493" s="9"/>
      <c r="J493" s="38"/>
      <c r="K493" s="8"/>
    </row>
    <row r="494" spans="1:11" x14ac:dyDescent="0.25">
      <c r="A494" t="s">
        <v>8</v>
      </c>
      <c r="B494" s="9" t="s">
        <v>17</v>
      </c>
      <c r="C494" s="9" t="s">
        <v>11</v>
      </c>
      <c r="D494" s="9" t="s">
        <v>41</v>
      </c>
      <c r="E494" s="9" t="s">
        <v>532</v>
      </c>
      <c r="F494" s="7">
        <v>44998</v>
      </c>
      <c r="G494" s="9" t="s">
        <v>34</v>
      </c>
      <c r="H494" s="10">
        <v>3200</v>
      </c>
      <c r="I494" s="9"/>
      <c r="J494" s="38"/>
      <c r="K494" s="8"/>
    </row>
    <row r="495" spans="1:11" x14ac:dyDescent="0.25">
      <c r="A495" t="s">
        <v>9</v>
      </c>
      <c r="B495" s="9" t="s">
        <v>19</v>
      </c>
      <c r="C495" s="9" t="s">
        <v>13</v>
      </c>
      <c r="D495" s="9" t="s">
        <v>13</v>
      </c>
      <c r="E495" s="9" t="s">
        <v>533</v>
      </c>
      <c r="F495" s="7">
        <v>44898</v>
      </c>
      <c r="G495" s="9" t="s">
        <v>34</v>
      </c>
      <c r="H495" s="10">
        <v>5800</v>
      </c>
      <c r="I495" s="9"/>
      <c r="J495" s="38"/>
      <c r="K495" s="8"/>
    </row>
    <row r="496" spans="1:11" x14ac:dyDescent="0.25">
      <c r="A496" t="s">
        <v>8</v>
      </c>
      <c r="B496" s="9" t="s">
        <v>16</v>
      </c>
      <c r="C496" s="9" t="s">
        <v>10</v>
      </c>
      <c r="D496" s="9" t="s">
        <v>40</v>
      </c>
      <c r="E496" s="9" t="s">
        <v>534</v>
      </c>
      <c r="F496" s="7">
        <v>44973</v>
      </c>
      <c r="G496" s="9" t="s">
        <v>34</v>
      </c>
      <c r="H496" s="10">
        <v>2300</v>
      </c>
      <c r="I496" s="9"/>
      <c r="J496" s="38"/>
      <c r="K496" s="8"/>
    </row>
    <row r="497" spans="1:11" x14ac:dyDescent="0.25">
      <c r="A497" t="s">
        <v>7</v>
      </c>
      <c r="B497" s="9" t="s">
        <v>19</v>
      </c>
      <c r="C497" s="9" t="s">
        <v>13</v>
      </c>
      <c r="D497" s="9" t="s">
        <v>13</v>
      </c>
      <c r="E497" s="9" t="s">
        <v>535</v>
      </c>
      <c r="F497" s="7">
        <v>44866</v>
      </c>
      <c r="G497" s="9" t="s">
        <v>34</v>
      </c>
      <c r="H497" s="10">
        <v>2800</v>
      </c>
      <c r="I497" s="9"/>
      <c r="J497" s="38"/>
      <c r="K497" s="8"/>
    </row>
    <row r="498" spans="1:11" x14ac:dyDescent="0.25">
      <c r="A498" t="s">
        <v>7</v>
      </c>
      <c r="B498" s="9" t="s">
        <v>19</v>
      </c>
      <c r="C498" s="9" t="s">
        <v>13</v>
      </c>
      <c r="D498" s="9" t="s">
        <v>13</v>
      </c>
      <c r="E498" s="9" t="s">
        <v>536</v>
      </c>
      <c r="F498" s="7">
        <v>44892</v>
      </c>
      <c r="G498" s="9" t="s">
        <v>34</v>
      </c>
      <c r="H498" s="10">
        <v>5500</v>
      </c>
      <c r="I498" s="9"/>
      <c r="J498" s="38"/>
      <c r="K498" s="8"/>
    </row>
    <row r="499" spans="1:11" x14ac:dyDescent="0.25">
      <c r="A499" t="s">
        <v>8</v>
      </c>
      <c r="B499" s="9" t="s">
        <v>17</v>
      </c>
      <c r="C499" s="9" t="s">
        <v>11</v>
      </c>
      <c r="D499" s="9" t="s">
        <v>41</v>
      </c>
      <c r="E499" s="9" t="s">
        <v>537</v>
      </c>
      <c r="F499" s="7">
        <v>45052</v>
      </c>
      <c r="G499" s="9" t="s">
        <v>34</v>
      </c>
      <c r="H499" s="10">
        <v>3200</v>
      </c>
      <c r="I499" s="9"/>
      <c r="J499" s="38"/>
      <c r="K499" s="8"/>
    </row>
    <row r="500" spans="1:11" x14ac:dyDescent="0.25">
      <c r="A500" t="s">
        <v>7</v>
      </c>
      <c r="B500" s="9" t="s">
        <v>21</v>
      </c>
      <c r="C500" s="9" t="s">
        <v>15</v>
      </c>
      <c r="D500" s="9" t="s">
        <v>12</v>
      </c>
      <c r="E500" s="9" t="s">
        <v>538</v>
      </c>
      <c r="F500" s="7">
        <v>45223</v>
      </c>
      <c r="G500" s="9" t="s">
        <v>34</v>
      </c>
      <c r="H500" s="10">
        <v>1400</v>
      </c>
      <c r="I500" s="9"/>
      <c r="J500" s="38"/>
      <c r="K500" s="8"/>
    </row>
    <row r="501" spans="1:11" x14ac:dyDescent="0.25">
      <c r="A501" t="s">
        <v>7</v>
      </c>
      <c r="B501" s="9" t="s">
        <v>18</v>
      </c>
      <c r="C501" s="9" t="s">
        <v>12</v>
      </c>
      <c r="D501" s="9" t="s">
        <v>12</v>
      </c>
      <c r="E501" s="9" t="s">
        <v>539</v>
      </c>
      <c r="F501" s="7">
        <v>44913</v>
      </c>
      <c r="G501" s="9" t="s">
        <v>34</v>
      </c>
      <c r="H501" s="10">
        <v>1400</v>
      </c>
      <c r="I501" s="9"/>
      <c r="J501" s="38"/>
      <c r="K501" s="8"/>
    </row>
    <row r="502" spans="1:11" x14ac:dyDescent="0.25">
      <c r="A502" t="s">
        <v>9</v>
      </c>
      <c r="B502" s="9" t="s">
        <v>18</v>
      </c>
      <c r="C502" s="9" t="s">
        <v>12</v>
      </c>
      <c r="D502" s="9" t="s">
        <v>12</v>
      </c>
      <c r="E502" s="9" t="s">
        <v>540</v>
      </c>
      <c r="F502" s="7">
        <v>45009</v>
      </c>
      <c r="G502" s="9" t="s">
        <v>34</v>
      </c>
      <c r="H502" s="10">
        <v>5600</v>
      </c>
      <c r="I502" s="9"/>
      <c r="J502" s="38"/>
      <c r="K502" s="8"/>
    </row>
    <row r="503" spans="1:11" x14ac:dyDescent="0.25">
      <c r="A503" t="s">
        <v>8</v>
      </c>
      <c r="B503" s="9" t="s">
        <v>20</v>
      </c>
      <c r="C503" s="9" t="s">
        <v>14</v>
      </c>
      <c r="D503" s="9" t="s">
        <v>13</v>
      </c>
      <c r="E503" s="9" t="s">
        <v>541</v>
      </c>
      <c r="F503" s="7">
        <v>44946</v>
      </c>
      <c r="G503" s="9" t="s">
        <v>34</v>
      </c>
      <c r="H503" s="10">
        <v>5200</v>
      </c>
      <c r="I503" s="9"/>
      <c r="J503" s="38"/>
      <c r="K503" s="8"/>
    </row>
    <row r="504" spans="1:11" x14ac:dyDescent="0.25">
      <c r="A504" t="s">
        <v>7</v>
      </c>
      <c r="B504" s="9" t="s">
        <v>18</v>
      </c>
      <c r="C504" s="9" t="s">
        <v>12</v>
      </c>
      <c r="D504" s="9" t="s">
        <v>12</v>
      </c>
      <c r="E504" s="9" t="s">
        <v>542</v>
      </c>
      <c r="F504" s="7">
        <v>45104</v>
      </c>
      <c r="G504" s="9" t="s">
        <v>34</v>
      </c>
      <c r="H504" s="10">
        <v>3300</v>
      </c>
      <c r="I504" s="9"/>
      <c r="J504" s="38"/>
      <c r="K504" s="8"/>
    </row>
    <row r="505" spans="1:11" x14ac:dyDescent="0.25">
      <c r="A505" t="s">
        <v>9</v>
      </c>
      <c r="B505" s="9" t="s">
        <v>19</v>
      </c>
      <c r="C505" s="9" t="s">
        <v>13</v>
      </c>
      <c r="D505" s="9" t="s">
        <v>13</v>
      </c>
      <c r="E505" s="9" t="s">
        <v>543</v>
      </c>
      <c r="F505" s="7">
        <v>44744</v>
      </c>
      <c r="G505" s="9" t="s">
        <v>34</v>
      </c>
      <c r="H505" s="10">
        <v>5600</v>
      </c>
      <c r="I505" s="9"/>
      <c r="J505" s="38"/>
      <c r="K505" s="8"/>
    </row>
    <row r="506" spans="1:11" x14ac:dyDescent="0.25">
      <c r="A506" t="s">
        <v>7</v>
      </c>
      <c r="B506" s="9" t="s">
        <v>21</v>
      </c>
      <c r="C506" s="9" t="s">
        <v>15</v>
      </c>
      <c r="D506" s="9" t="s">
        <v>12</v>
      </c>
      <c r="E506" s="9" t="s">
        <v>544</v>
      </c>
      <c r="F506" s="7">
        <v>44911</v>
      </c>
      <c r="G506" s="9" t="s">
        <v>34</v>
      </c>
      <c r="H506" s="10">
        <v>3000</v>
      </c>
      <c r="I506" s="9"/>
      <c r="J506" s="38"/>
      <c r="K506" s="8"/>
    </row>
    <row r="507" spans="1:11" x14ac:dyDescent="0.25">
      <c r="A507" t="s">
        <v>9</v>
      </c>
      <c r="B507" s="9" t="s">
        <v>21</v>
      </c>
      <c r="C507" s="9" t="s">
        <v>15</v>
      </c>
      <c r="D507" s="9" t="s">
        <v>12</v>
      </c>
      <c r="E507" s="9" t="s">
        <v>545</v>
      </c>
      <c r="F507" s="7">
        <v>44921</v>
      </c>
      <c r="G507" s="9" t="s">
        <v>34</v>
      </c>
      <c r="H507" s="10">
        <v>5200</v>
      </c>
      <c r="I507" s="9"/>
      <c r="J507" s="38"/>
      <c r="K507" s="8"/>
    </row>
    <row r="508" spans="1:11" x14ac:dyDescent="0.25">
      <c r="A508" t="s">
        <v>7</v>
      </c>
      <c r="B508" s="9" t="s">
        <v>19</v>
      </c>
      <c r="C508" s="9" t="s">
        <v>13</v>
      </c>
      <c r="D508" s="9" t="s">
        <v>13</v>
      </c>
      <c r="E508" s="9" t="s">
        <v>546</v>
      </c>
      <c r="F508" s="7">
        <v>44754</v>
      </c>
      <c r="G508" s="9" t="s">
        <v>34</v>
      </c>
      <c r="H508" s="10">
        <v>4000</v>
      </c>
      <c r="I508" s="9"/>
      <c r="J508" s="38"/>
      <c r="K508" s="8"/>
    </row>
    <row r="509" spans="1:11" x14ac:dyDescent="0.25">
      <c r="A509" t="s">
        <v>7</v>
      </c>
      <c r="B509" s="9" t="s">
        <v>21</v>
      </c>
      <c r="C509" s="9" t="s">
        <v>15</v>
      </c>
      <c r="D509" s="9" t="s">
        <v>12</v>
      </c>
      <c r="E509" s="9" t="s">
        <v>547</v>
      </c>
      <c r="F509" s="7">
        <v>44911</v>
      </c>
      <c r="G509" s="9" t="s">
        <v>34</v>
      </c>
      <c r="H509" s="10">
        <v>3400</v>
      </c>
      <c r="I509" s="9"/>
      <c r="J509" s="38"/>
      <c r="K509" s="8"/>
    </row>
    <row r="510" spans="1:11" x14ac:dyDescent="0.25">
      <c r="A510" t="s">
        <v>9</v>
      </c>
      <c r="B510" s="9" t="s">
        <v>19</v>
      </c>
      <c r="C510" s="9" t="s">
        <v>13</v>
      </c>
      <c r="D510" s="9" t="s">
        <v>13</v>
      </c>
      <c r="E510" s="9" t="s">
        <v>548</v>
      </c>
      <c r="F510" s="7">
        <v>45165</v>
      </c>
      <c r="G510" s="9" t="s">
        <v>34</v>
      </c>
      <c r="H510" s="10">
        <v>2900</v>
      </c>
      <c r="I510" s="9"/>
      <c r="J510" s="38"/>
      <c r="K510" s="8"/>
    </row>
    <row r="511" spans="1:11" x14ac:dyDescent="0.25">
      <c r="A511" t="s">
        <v>9</v>
      </c>
      <c r="B511" s="9" t="s">
        <v>21</v>
      </c>
      <c r="C511" s="9" t="s">
        <v>15</v>
      </c>
      <c r="D511" s="9" t="s">
        <v>12</v>
      </c>
      <c r="E511" s="9" t="s">
        <v>549</v>
      </c>
      <c r="F511" s="7">
        <v>45099</v>
      </c>
      <c r="G511" s="9" t="s">
        <v>34</v>
      </c>
      <c r="H511" s="10">
        <v>4500</v>
      </c>
      <c r="I511" s="9"/>
      <c r="J511" s="38"/>
      <c r="K511" s="8"/>
    </row>
    <row r="512" spans="1:11" x14ac:dyDescent="0.25">
      <c r="A512" t="s">
        <v>7</v>
      </c>
      <c r="B512" s="9" t="s">
        <v>18</v>
      </c>
      <c r="C512" s="9" t="s">
        <v>12</v>
      </c>
      <c r="D512" s="9" t="s">
        <v>12</v>
      </c>
      <c r="E512" s="9" t="s">
        <v>550</v>
      </c>
      <c r="F512" s="7">
        <v>45016</v>
      </c>
      <c r="G512" s="9" t="s">
        <v>34</v>
      </c>
      <c r="H512" s="10">
        <v>3500</v>
      </c>
      <c r="I512" s="9"/>
      <c r="J512" s="38"/>
      <c r="K512" s="8"/>
    </row>
    <row r="513" spans="1:11" x14ac:dyDescent="0.25">
      <c r="A513" t="s">
        <v>7</v>
      </c>
      <c r="B513" s="9" t="s">
        <v>19</v>
      </c>
      <c r="C513" s="9" t="s">
        <v>13</v>
      </c>
      <c r="D513" s="9" t="s">
        <v>13</v>
      </c>
      <c r="E513" s="9" t="s">
        <v>551</v>
      </c>
      <c r="F513" s="7">
        <v>45170</v>
      </c>
      <c r="G513" s="9" t="s">
        <v>34</v>
      </c>
      <c r="H513" s="10">
        <v>5000</v>
      </c>
      <c r="I513" s="9"/>
      <c r="J513" s="38"/>
      <c r="K513" s="8"/>
    </row>
    <row r="514" spans="1:11" x14ac:dyDescent="0.25">
      <c r="A514" t="s">
        <v>7</v>
      </c>
      <c r="B514" s="9" t="s">
        <v>19</v>
      </c>
      <c r="C514" s="9" t="s">
        <v>13</v>
      </c>
      <c r="D514" s="9" t="s">
        <v>13</v>
      </c>
      <c r="E514" s="9" t="s">
        <v>552</v>
      </c>
      <c r="F514" s="7">
        <v>44930</v>
      </c>
      <c r="G514" s="9" t="s">
        <v>34</v>
      </c>
      <c r="H514" s="10">
        <v>2100</v>
      </c>
      <c r="I514" s="9"/>
      <c r="J514" s="38"/>
      <c r="K514" s="8"/>
    </row>
    <row r="515" spans="1:11" x14ac:dyDescent="0.25">
      <c r="A515" t="s">
        <v>7</v>
      </c>
      <c r="B515" s="9" t="s">
        <v>16</v>
      </c>
      <c r="C515" s="9" t="s">
        <v>10</v>
      </c>
      <c r="D515" s="9" t="s">
        <v>40</v>
      </c>
      <c r="E515" s="9" t="s">
        <v>553</v>
      </c>
      <c r="F515" s="7">
        <v>44753</v>
      </c>
      <c r="G515" s="9" t="s">
        <v>34</v>
      </c>
      <c r="H515" s="10">
        <v>1500</v>
      </c>
      <c r="I515" s="9"/>
      <c r="J515" s="38"/>
      <c r="K515" s="8"/>
    </row>
    <row r="516" spans="1:11" x14ac:dyDescent="0.25">
      <c r="A516" t="s">
        <v>7</v>
      </c>
      <c r="B516" s="9" t="s">
        <v>20</v>
      </c>
      <c r="C516" s="9" t="s">
        <v>14</v>
      </c>
      <c r="D516" s="9" t="s">
        <v>13</v>
      </c>
      <c r="E516" s="9" t="s">
        <v>554</v>
      </c>
      <c r="F516" s="7">
        <v>45142</v>
      </c>
      <c r="G516" s="9" t="s">
        <v>34</v>
      </c>
      <c r="H516" s="10">
        <v>5000</v>
      </c>
      <c r="I516" s="9"/>
      <c r="J516" s="38"/>
      <c r="K516" s="8"/>
    </row>
    <row r="517" spans="1:11" x14ac:dyDescent="0.25">
      <c r="A517" t="s">
        <v>7</v>
      </c>
      <c r="B517" s="9" t="s">
        <v>17</v>
      </c>
      <c r="C517" s="9" t="s">
        <v>11</v>
      </c>
      <c r="D517" s="9" t="s">
        <v>41</v>
      </c>
      <c r="E517" s="9" t="s">
        <v>555</v>
      </c>
      <c r="F517" s="7">
        <v>44820</v>
      </c>
      <c r="G517" s="9" t="s">
        <v>34</v>
      </c>
      <c r="H517" s="10">
        <v>5700</v>
      </c>
      <c r="I517" s="9"/>
      <c r="J517" s="38"/>
      <c r="K517" s="8"/>
    </row>
    <row r="518" spans="1:11" x14ac:dyDescent="0.25">
      <c r="A518" t="s">
        <v>7</v>
      </c>
      <c r="B518" s="9" t="s">
        <v>16</v>
      </c>
      <c r="C518" s="9" t="s">
        <v>10</v>
      </c>
      <c r="D518" s="9" t="s">
        <v>40</v>
      </c>
      <c r="E518" s="9" t="s">
        <v>556</v>
      </c>
      <c r="F518" s="7">
        <v>45030</v>
      </c>
      <c r="G518" s="9" t="s">
        <v>34</v>
      </c>
      <c r="H518" s="10">
        <v>3800</v>
      </c>
      <c r="I518" s="9"/>
      <c r="J518" s="38"/>
      <c r="K518" s="8"/>
    </row>
    <row r="519" spans="1:11" x14ac:dyDescent="0.25">
      <c r="A519" t="s">
        <v>7</v>
      </c>
      <c r="B519" s="9" t="s">
        <v>21</v>
      </c>
      <c r="C519" s="9" t="s">
        <v>15</v>
      </c>
      <c r="D519" s="9" t="s">
        <v>12</v>
      </c>
      <c r="E519" s="9" t="s">
        <v>557</v>
      </c>
      <c r="F519" s="7">
        <v>44747</v>
      </c>
      <c r="G519" s="9" t="s">
        <v>34</v>
      </c>
      <c r="H519" s="10">
        <v>2300</v>
      </c>
      <c r="I519" s="9"/>
      <c r="J519" s="38"/>
      <c r="K519" s="8"/>
    </row>
    <row r="520" spans="1:11" x14ac:dyDescent="0.25">
      <c r="A520" t="s">
        <v>7</v>
      </c>
      <c r="B520" s="9" t="s">
        <v>21</v>
      </c>
      <c r="C520" s="9" t="s">
        <v>15</v>
      </c>
      <c r="D520" s="9" t="s">
        <v>12</v>
      </c>
      <c r="E520" s="9" t="s">
        <v>558</v>
      </c>
      <c r="F520" s="7">
        <v>44892</v>
      </c>
      <c r="G520" s="9" t="s">
        <v>34</v>
      </c>
      <c r="H520" s="10">
        <v>2900</v>
      </c>
      <c r="I520" s="9"/>
      <c r="J520" s="38"/>
      <c r="K520" s="8"/>
    </row>
    <row r="521" spans="1:11" x14ac:dyDescent="0.25">
      <c r="A521" t="s">
        <v>7</v>
      </c>
      <c r="B521" s="9" t="s">
        <v>19</v>
      </c>
      <c r="C521" s="9" t="s">
        <v>13</v>
      </c>
      <c r="D521" s="9" t="s">
        <v>13</v>
      </c>
      <c r="E521" s="9" t="s">
        <v>559</v>
      </c>
      <c r="F521" s="7">
        <v>44829</v>
      </c>
      <c r="G521" s="9" t="s">
        <v>34</v>
      </c>
      <c r="H521" s="10">
        <v>5500</v>
      </c>
      <c r="I521" s="9"/>
      <c r="J521" s="38"/>
      <c r="K521" s="8"/>
    </row>
    <row r="522" spans="1:11" x14ac:dyDescent="0.25">
      <c r="A522" t="s">
        <v>7</v>
      </c>
      <c r="B522" s="9" t="s">
        <v>19</v>
      </c>
      <c r="C522" s="9" t="s">
        <v>13</v>
      </c>
      <c r="D522" s="9" t="s">
        <v>13</v>
      </c>
      <c r="E522" s="9" t="s">
        <v>560</v>
      </c>
      <c r="F522" s="7">
        <v>45162</v>
      </c>
      <c r="G522" s="9" t="s">
        <v>34</v>
      </c>
      <c r="H522" s="10">
        <v>5900</v>
      </c>
      <c r="I522" s="9"/>
      <c r="J522" s="38"/>
      <c r="K522" s="8"/>
    </row>
    <row r="523" spans="1:11" x14ac:dyDescent="0.25">
      <c r="A523" t="s">
        <v>9</v>
      </c>
      <c r="B523" s="9" t="s">
        <v>21</v>
      </c>
      <c r="C523" s="9" t="s">
        <v>15</v>
      </c>
      <c r="D523" s="9" t="s">
        <v>12</v>
      </c>
      <c r="E523" s="9" t="s">
        <v>561</v>
      </c>
      <c r="F523" s="7">
        <v>45036</v>
      </c>
      <c r="G523" s="9" t="s">
        <v>34</v>
      </c>
      <c r="H523" s="10">
        <v>4700</v>
      </c>
      <c r="I523" s="9"/>
      <c r="J523" s="38"/>
      <c r="K523" s="8"/>
    </row>
    <row r="524" spans="1:11" x14ac:dyDescent="0.25">
      <c r="A524" t="s">
        <v>7</v>
      </c>
      <c r="B524" s="9" t="s">
        <v>18</v>
      </c>
      <c r="C524" s="9" t="s">
        <v>12</v>
      </c>
      <c r="D524" s="9" t="s">
        <v>12</v>
      </c>
      <c r="E524" s="9" t="s">
        <v>562</v>
      </c>
      <c r="F524" s="7">
        <v>44763</v>
      </c>
      <c r="G524" s="9" t="s">
        <v>34</v>
      </c>
      <c r="H524" s="10">
        <v>1600</v>
      </c>
      <c r="I524" s="9"/>
      <c r="J524" s="38"/>
      <c r="K524" s="8"/>
    </row>
    <row r="525" spans="1:11" x14ac:dyDescent="0.25">
      <c r="A525" t="s">
        <v>7</v>
      </c>
      <c r="B525" s="9" t="s">
        <v>20</v>
      </c>
      <c r="C525" s="9" t="s">
        <v>14</v>
      </c>
      <c r="D525" s="9" t="s">
        <v>13</v>
      </c>
      <c r="E525" s="9" t="s">
        <v>563</v>
      </c>
      <c r="F525" s="7">
        <v>45021</v>
      </c>
      <c r="G525" s="9" t="s">
        <v>34</v>
      </c>
      <c r="H525" s="10">
        <v>3800</v>
      </c>
      <c r="I525" s="9"/>
      <c r="J525" s="38"/>
      <c r="K525" s="8"/>
    </row>
    <row r="526" spans="1:11" x14ac:dyDescent="0.25">
      <c r="A526" t="s">
        <v>7</v>
      </c>
      <c r="B526" s="9" t="s">
        <v>20</v>
      </c>
      <c r="C526" s="9" t="s">
        <v>14</v>
      </c>
      <c r="D526" s="9" t="s">
        <v>13</v>
      </c>
      <c r="E526" s="9" t="s">
        <v>564</v>
      </c>
      <c r="F526" s="7">
        <v>44765</v>
      </c>
      <c r="G526" s="9" t="s">
        <v>34</v>
      </c>
      <c r="H526" s="10">
        <v>4200</v>
      </c>
      <c r="I526" s="9"/>
      <c r="J526" s="38"/>
      <c r="K526" s="8"/>
    </row>
    <row r="527" spans="1:11" x14ac:dyDescent="0.25">
      <c r="A527" t="s">
        <v>7</v>
      </c>
      <c r="B527" s="9" t="s">
        <v>16</v>
      </c>
      <c r="C527" s="9" t="s">
        <v>10</v>
      </c>
      <c r="D527" s="9" t="s">
        <v>40</v>
      </c>
      <c r="E527" s="9" t="s">
        <v>565</v>
      </c>
      <c r="F527" s="7">
        <v>44781</v>
      </c>
      <c r="G527" s="9" t="s">
        <v>34</v>
      </c>
      <c r="H527" s="10">
        <v>3000</v>
      </c>
      <c r="I527" s="9"/>
      <c r="J527" s="38"/>
      <c r="K527" s="8"/>
    </row>
    <row r="528" spans="1:11" x14ac:dyDescent="0.25">
      <c r="A528" t="s">
        <v>7</v>
      </c>
      <c r="B528" s="9" t="s">
        <v>20</v>
      </c>
      <c r="C528" s="9" t="s">
        <v>14</v>
      </c>
      <c r="D528" s="9" t="s">
        <v>13</v>
      </c>
      <c r="E528" s="9" t="s">
        <v>566</v>
      </c>
      <c r="F528" s="7">
        <v>44766</v>
      </c>
      <c r="G528" s="9" t="s">
        <v>34</v>
      </c>
      <c r="H528" s="10">
        <v>4000</v>
      </c>
      <c r="I528" s="9"/>
      <c r="J528" s="38"/>
      <c r="K528" s="8"/>
    </row>
    <row r="529" spans="1:11" x14ac:dyDescent="0.25">
      <c r="A529" t="s">
        <v>8</v>
      </c>
      <c r="B529" s="9" t="s">
        <v>17</v>
      </c>
      <c r="C529" s="9" t="s">
        <v>11</v>
      </c>
      <c r="D529" s="9" t="s">
        <v>41</v>
      </c>
      <c r="E529" s="9" t="s">
        <v>567</v>
      </c>
      <c r="F529" s="7">
        <v>44848</v>
      </c>
      <c r="G529" s="9" t="s">
        <v>34</v>
      </c>
      <c r="H529" s="10">
        <v>2500</v>
      </c>
      <c r="I529" s="9"/>
      <c r="J529" s="38"/>
      <c r="K529" s="8"/>
    </row>
    <row r="530" spans="1:11" x14ac:dyDescent="0.25">
      <c r="A530" t="s">
        <v>7</v>
      </c>
      <c r="B530" s="9" t="s">
        <v>20</v>
      </c>
      <c r="C530" s="9" t="s">
        <v>14</v>
      </c>
      <c r="D530" s="9" t="s">
        <v>13</v>
      </c>
      <c r="E530" s="9" t="s">
        <v>568</v>
      </c>
      <c r="F530" s="7">
        <v>44832</v>
      </c>
      <c r="G530" s="9" t="s">
        <v>34</v>
      </c>
      <c r="H530" s="10">
        <v>1500</v>
      </c>
      <c r="I530" s="9"/>
      <c r="J530" s="38"/>
      <c r="K530" s="8"/>
    </row>
    <row r="531" spans="1:11" x14ac:dyDescent="0.25">
      <c r="A531" t="s">
        <v>8</v>
      </c>
      <c r="B531" s="9" t="s">
        <v>16</v>
      </c>
      <c r="C531" s="9" t="s">
        <v>10</v>
      </c>
      <c r="D531" s="9" t="s">
        <v>40</v>
      </c>
      <c r="E531" s="9" t="s">
        <v>569</v>
      </c>
      <c r="F531" s="7">
        <v>44937</v>
      </c>
      <c r="G531" s="9" t="s">
        <v>34</v>
      </c>
      <c r="H531" s="10">
        <v>4900</v>
      </c>
      <c r="I531" s="9"/>
      <c r="J531" s="38"/>
      <c r="K531" s="8"/>
    </row>
    <row r="532" spans="1:11" x14ac:dyDescent="0.25">
      <c r="A532" t="s">
        <v>8</v>
      </c>
      <c r="B532" s="9" t="s">
        <v>18</v>
      </c>
      <c r="C532" s="9" t="s">
        <v>12</v>
      </c>
      <c r="D532" s="9" t="s">
        <v>12</v>
      </c>
      <c r="E532" s="9" t="s">
        <v>570</v>
      </c>
      <c r="F532" s="7">
        <v>45038</v>
      </c>
      <c r="G532" s="9" t="s">
        <v>34</v>
      </c>
      <c r="H532" s="10">
        <v>1600</v>
      </c>
      <c r="I532" s="9"/>
      <c r="J532" s="38"/>
      <c r="K532" s="8"/>
    </row>
    <row r="533" spans="1:11" x14ac:dyDescent="0.25">
      <c r="A533" t="s">
        <v>7</v>
      </c>
      <c r="B533" s="9" t="s">
        <v>19</v>
      </c>
      <c r="C533" s="9" t="s">
        <v>13</v>
      </c>
      <c r="D533" s="9" t="s">
        <v>13</v>
      </c>
      <c r="E533" s="9" t="s">
        <v>571</v>
      </c>
      <c r="F533" s="7">
        <v>44926</v>
      </c>
      <c r="G533" s="9" t="s">
        <v>34</v>
      </c>
      <c r="H533" s="10">
        <v>1100</v>
      </c>
      <c r="I533" s="9"/>
      <c r="J533" s="38"/>
      <c r="K533" s="8"/>
    </row>
    <row r="534" spans="1:11" x14ac:dyDescent="0.25">
      <c r="A534" t="s">
        <v>9</v>
      </c>
      <c r="B534" s="9" t="s">
        <v>19</v>
      </c>
      <c r="C534" s="9" t="s">
        <v>13</v>
      </c>
      <c r="D534" s="9" t="s">
        <v>13</v>
      </c>
      <c r="E534" s="9" t="s">
        <v>572</v>
      </c>
      <c r="F534" s="7">
        <v>44968</v>
      </c>
      <c r="G534" s="9" t="s">
        <v>34</v>
      </c>
      <c r="H534" s="10">
        <v>4900</v>
      </c>
      <c r="I534" s="9"/>
      <c r="J534" s="38"/>
      <c r="K534" s="8"/>
    </row>
    <row r="535" spans="1:11" x14ac:dyDescent="0.25">
      <c r="A535" t="s">
        <v>8</v>
      </c>
      <c r="B535" s="9" t="s">
        <v>21</v>
      </c>
      <c r="C535" s="9" t="s">
        <v>15</v>
      </c>
      <c r="D535" s="9" t="s">
        <v>12</v>
      </c>
      <c r="E535" s="9" t="s">
        <v>573</v>
      </c>
      <c r="F535" s="7">
        <v>44821</v>
      </c>
      <c r="G535" s="9" t="s">
        <v>34</v>
      </c>
      <c r="H535" s="10">
        <v>1500</v>
      </c>
      <c r="I535" s="9"/>
      <c r="J535" s="38"/>
      <c r="K535" s="8"/>
    </row>
    <row r="536" spans="1:11" x14ac:dyDescent="0.25">
      <c r="A536" t="s">
        <v>9</v>
      </c>
      <c r="B536" s="9" t="s">
        <v>19</v>
      </c>
      <c r="C536" s="9" t="s">
        <v>13</v>
      </c>
      <c r="D536" s="9" t="s">
        <v>13</v>
      </c>
      <c r="E536" s="9" t="s">
        <v>574</v>
      </c>
      <c r="F536" s="7">
        <v>44797</v>
      </c>
      <c r="G536" s="9" t="s">
        <v>34</v>
      </c>
      <c r="H536" s="10">
        <v>5300</v>
      </c>
      <c r="I536" s="9"/>
      <c r="J536" s="38"/>
      <c r="K536" s="8"/>
    </row>
    <row r="537" spans="1:11" x14ac:dyDescent="0.25">
      <c r="A537" t="s">
        <v>9</v>
      </c>
      <c r="B537" s="9" t="s">
        <v>19</v>
      </c>
      <c r="C537" s="9" t="s">
        <v>13</v>
      </c>
      <c r="D537" s="9" t="s">
        <v>13</v>
      </c>
      <c r="E537" s="9" t="s">
        <v>575</v>
      </c>
      <c r="F537" s="7">
        <v>44966</v>
      </c>
      <c r="G537" s="9" t="s">
        <v>34</v>
      </c>
      <c r="H537" s="10">
        <v>4200</v>
      </c>
      <c r="I537" s="9"/>
      <c r="J537" s="38"/>
      <c r="K537" s="8"/>
    </row>
    <row r="538" spans="1:11" x14ac:dyDescent="0.25">
      <c r="A538" t="s">
        <v>8</v>
      </c>
      <c r="B538" s="9" t="s">
        <v>18</v>
      </c>
      <c r="C538" s="9" t="s">
        <v>12</v>
      </c>
      <c r="D538" s="9" t="s">
        <v>12</v>
      </c>
      <c r="E538" s="9" t="s">
        <v>576</v>
      </c>
      <c r="F538" s="7">
        <v>44867</v>
      </c>
      <c r="G538" s="9" t="s">
        <v>34</v>
      </c>
      <c r="H538" s="10">
        <v>3000</v>
      </c>
      <c r="I538" s="9"/>
      <c r="J538" s="38"/>
      <c r="K538" s="8"/>
    </row>
    <row r="539" spans="1:11" x14ac:dyDescent="0.25">
      <c r="A539" t="s">
        <v>7</v>
      </c>
      <c r="B539" s="9" t="s">
        <v>19</v>
      </c>
      <c r="C539" s="9" t="s">
        <v>13</v>
      </c>
      <c r="D539" s="9" t="s">
        <v>13</v>
      </c>
      <c r="E539" s="9" t="s">
        <v>577</v>
      </c>
      <c r="F539" s="7">
        <v>45176</v>
      </c>
      <c r="G539" s="9" t="s">
        <v>34</v>
      </c>
      <c r="H539" s="10">
        <v>1300</v>
      </c>
      <c r="I539" s="9"/>
      <c r="J539" s="38"/>
      <c r="K539" s="8"/>
    </row>
    <row r="540" spans="1:11" x14ac:dyDescent="0.25">
      <c r="A540" t="s">
        <v>9</v>
      </c>
      <c r="B540" s="9" t="s">
        <v>20</v>
      </c>
      <c r="C540" s="9" t="s">
        <v>14</v>
      </c>
      <c r="D540" s="9" t="s">
        <v>13</v>
      </c>
      <c r="E540" s="9" t="s">
        <v>578</v>
      </c>
      <c r="F540" s="7">
        <v>45083</v>
      </c>
      <c r="G540" s="9" t="s">
        <v>34</v>
      </c>
      <c r="H540" s="10">
        <v>4400</v>
      </c>
      <c r="I540" s="9"/>
      <c r="J540" s="38"/>
      <c r="K540" s="8"/>
    </row>
    <row r="541" spans="1:11" x14ac:dyDescent="0.25">
      <c r="A541" t="s">
        <v>7</v>
      </c>
      <c r="B541" s="9" t="s">
        <v>16</v>
      </c>
      <c r="C541" s="9" t="s">
        <v>10</v>
      </c>
      <c r="D541" s="9" t="s">
        <v>40</v>
      </c>
      <c r="E541" s="9" t="s">
        <v>579</v>
      </c>
      <c r="F541" s="7">
        <v>45188</v>
      </c>
      <c r="G541" s="9" t="s">
        <v>34</v>
      </c>
      <c r="H541" s="10">
        <v>4200</v>
      </c>
      <c r="I541" s="9"/>
      <c r="J541" s="38"/>
      <c r="K541" s="8"/>
    </row>
    <row r="542" spans="1:11" x14ac:dyDescent="0.25">
      <c r="A542" t="s">
        <v>7</v>
      </c>
      <c r="B542" s="9" t="s">
        <v>17</v>
      </c>
      <c r="C542" s="9" t="s">
        <v>11</v>
      </c>
      <c r="D542" s="9" t="s">
        <v>41</v>
      </c>
      <c r="E542" s="9" t="s">
        <v>580</v>
      </c>
      <c r="F542" s="7">
        <v>44993</v>
      </c>
      <c r="G542" s="9" t="s">
        <v>34</v>
      </c>
      <c r="H542" s="10">
        <v>4800</v>
      </c>
      <c r="I542" s="9"/>
      <c r="J542" s="38"/>
      <c r="K542" s="8"/>
    </row>
    <row r="543" spans="1:11" x14ac:dyDescent="0.25">
      <c r="A543" t="s">
        <v>7</v>
      </c>
      <c r="B543" s="9" t="s">
        <v>18</v>
      </c>
      <c r="C543" s="9" t="s">
        <v>12</v>
      </c>
      <c r="D543" s="9" t="s">
        <v>12</v>
      </c>
      <c r="E543" s="9" t="s">
        <v>581</v>
      </c>
      <c r="F543" s="7">
        <v>45196</v>
      </c>
      <c r="G543" s="9" t="s">
        <v>34</v>
      </c>
      <c r="H543" s="10">
        <v>5100</v>
      </c>
      <c r="I543" s="9"/>
      <c r="J543" s="38"/>
      <c r="K543" s="8"/>
    </row>
    <row r="544" spans="1:11" x14ac:dyDescent="0.25">
      <c r="A544" t="s">
        <v>7</v>
      </c>
      <c r="B544" s="9" t="s">
        <v>21</v>
      </c>
      <c r="C544" s="9" t="s">
        <v>15</v>
      </c>
      <c r="D544" s="9" t="s">
        <v>12</v>
      </c>
      <c r="E544" s="9" t="s">
        <v>582</v>
      </c>
      <c r="F544" s="7">
        <v>44852</v>
      </c>
      <c r="G544" s="9" t="s">
        <v>34</v>
      </c>
      <c r="H544" s="10">
        <v>4200</v>
      </c>
      <c r="I544" s="9"/>
      <c r="J544" s="38"/>
      <c r="K544" s="8"/>
    </row>
    <row r="545" spans="1:11" x14ac:dyDescent="0.25">
      <c r="A545" t="s">
        <v>8</v>
      </c>
      <c r="B545" s="9" t="s">
        <v>21</v>
      </c>
      <c r="C545" s="9" t="s">
        <v>15</v>
      </c>
      <c r="D545" s="9" t="s">
        <v>12</v>
      </c>
      <c r="E545" s="9" t="s">
        <v>583</v>
      </c>
      <c r="F545" s="7">
        <v>44906</v>
      </c>
      <c r="G545" s="9" t="s">
        <v>34</v>
      </c>
      <c r="H545" s="10">
        <v>4500</v>
      </c>
      <c r="I545" s="9"/>
      <c r="J545" s="38"/>
      <c r="K545" s="8"/>
    </row>
    <row r="546" spans="1:11" x14ac:dyDescent="0.25">
      <c r="A546" t="s">
        <v>9</v>
      </c>
      <c r="B546" s="9" t="s">
        <v>16</v>
      </c>
      <c r="C546" s="9" t="s">
        <v>10</v>
      </c>
      <c r="D546" s="9" t="s">
        <v>40</v>
      </c>
      <c r="E546" s="9" t="s">
        <v>584</v>
      </c>
      <c r="F546" s="7">
        <v>44771</v>
      </c>
      <c r="G546" s="9" t="s">
        <v>34</v>
      </c>
      <c r="H546" s="10">
        <v>4900</v>
      </c>
      <c r="I546" s="9"/>
      <c r="J546" s="38"/>
      <c r="K546" s="8"/>
    </row>
    <row r="547" spans="1:11" x14ac:dyDescent="0.25">
      <c r="A547" t="s">
        <v>8</v>
      </c>
      <c r="B547" s="9" t="s">
        <v>17</v>
      </c>
      <c r="C547" s="9" t="s">
        <v>11</v>
      </c>
      <c r="D547" s="9" t="s">
        <v>41</v>
      </c>
      <c r="E547" s="9" t="s">
        <v>585</v>
      </c>
      <c r="F547" s="7">
        <v>44897</v>
      </c>
      <c r="G547" s="9" t="s">
        <v>34</v>
      </c>
      <c r="H547" s="10">
        <v>3200</v>
      </c>
      <c r="I547" s="9"/>
      <c r="J547" s="38"/>
      <c r="K547" s="8"/>
    </row>
    <row r="548" spans="1:11" x14ac:dyDescent="0.25">
      <c r="A548" t="s">
        <v>9</v>
      </c>
      <c r="B548" s="9" t="s">
        <v>20</v>
      </c>
      <c r="C548" s="9" t="s">
        <v>14</v>
      </c>
      <c r="D548" s="9" t="s">
        <v>13</v>
      </c>
      <c r="E548" s="9" t="s">
        <v>586</v>
      </c>
      <c r="F548" s="7">
        <v>45129</v>
      </c>
      <c r="G548" s="9" t="s">
        <v>34</v>
      </c>
      <c r="H548" s="10">
        <v>5000</v>
      </c>
      <c r="I548" s="9"/>
      <c r="J548" s="38"/>
      <c r="K548" s="8"/>
    </row>
    <row r="549" spans="1:11" x14ac:dyDescent="0.25">
      <c r="A549" t="s">
        <v>9</v>
      </c>
      <c r="B549" s="9" t="s">
        <v>16</v>
      </c>
      <c r="C549" s="9" t="s">
        <v>10</v>
      </c>
      <c r="D549" s="9" t="s">
        <v>40</v>
      </c>
      <c r="E549" s="9" t="s">
        <v>587</v>
      </c>
      <c r="F549" s="7">
        <v>45051</v>
      </c>
      <c r="G549" s="9" t="s">
        <v>34</v>
      </c>
      <c r="H549" s="10">
        <v>2200</v>
      </c>
      <c r="I549" s="9"/>
      <c r="J549" s="38"/>
      <c r="K549" s="8"/>
    </row>
    <row r="550" spans="1:11" x14ac:dyDescent="0.25">
      <c r="A550" t="s">
        <v>9</v>
      </c>
      <c r="B550" s="9" t="s">
        <v>20</v>
      </c>
      <c r="C550" s="9" t="s">
        <v>14</v>
      </c>
      <c r="D550" s="9" t="s">
        <v>13</v>
      </c>
      <c r="E550" s="9" t="s">
        <v>588</v>
      </c>
      <c r="F550" s="7">
        <v>44940</v>
      </c>
      <c r="G550" s="9" t="s">
        <v>34</v>
      </c>
      <c r="H550" s="10">
        <v>1700</v>
      </c>
      <c r="I550" s="9"/>
      <c r="J550" s="38"/>
      <c r="K550" s="8"/>
    </row>
    <row r="551" spans="1:11" x14ac:dyDescent="0.25">
      <c r="A551" t="s">
        <v>7</v>
      </c>
      <c r="B551" s="9" t="s">
        <v>18</v>
      </c>
      <c r="C551" s="9" t="s">
        <v>12</v>
      </c>
      <c r="D551" s="9" t="s">
        <v>12</v>
      </c>
      <c r="E551" s="9" t="s">
        <v>589</v>
      </c>
      <c r="F551" s="7">
        <v>44747</v>
      </c>
      <c r="G551" s="9" t="s">
        <v>34</v>
      </c>
      <c r="H551" s="10">
        <v>3900</v>
      </c>
      <c r="I551" s="9"/>
      <c r="J551" s="38"/>
      <c r="K551" s="8"/>
    </row>
    <row r="552" spans="1:11" x14ac:dyDescent="0.25">
      <c r="A552" t="s">
        <v>8</v>
      </c>
      <c r="B552" s="9" t="s">
        <v>20</v>
      </c>
      <c r="C552" s="9" t="s">
        <v>14</v>
      </c>
      <c r="D552" s="9" t="s">
        <v>13</v>
      </c>
      <c r="E552" s="9" t="s">
        <v>590</v>
      </c>
      <c r="F552" s="7">
        <v>45216</v>
      </c>
      <c r="G552" s="9" t="s">
        <v>34</v>
      </c>
      <c r="H552" s="10">
        <v>3800</v>
      </c>
      <c r="I552" s="9"/>
      <c r="J552" s="38"/>
      <c r="K552" s="8"/>
    </row>
    <row r="553" spans="1:11" x14ac:dyDescent="0.25">
      <c r="A553" t="s">
        <v>8</v>
      </c>
      <c r="B553" s="9" t="s">
        <v>17</v>
      </c>
      <c r="C553" s="9" t="s">
        <v>11</v>
      </c>
      <c r="D553" s="9" t="s">
        <v>41</v>
      </c>
      <c r="E553" s="9" t="s">
        <v>591</v>
      </c>
      <c r="F553" s="7">
        <v>44933</v>
      </c>
      <c r="G553" s="9" t="s">
        <v>34</v>
      </c>
      <c r="H553" s="10">
        <v>3300</v>
      </c>
      <c r="I553" s="9"/>
      <c r="J553" s="38"/>
      <c r="K553" s="8"/>
    </row>
    <row r="554" spans="1:11" x14ac:dyDescent="0.25">
      <c r="A554" t="s">
        <v>9</v>
      </c>
      <c r="B554" s="9" t="s">
        <v>17</v>
      </c>
      <c r="C554" s="9" t="s">
        <v>11</v>
      </c>
      <c r="D554" s="9" t="s">
        <v>41</v>
      </c>
      <c r="E554" s="9" t="s">
        <v>592</v>
      </c>
      <c r="F554" s="7">
        <v>44829</v>
      </c>
      <c r="G554" s="9" t="s">
        <v>34</v>
      </c>
      <c r="H554" s="10">
        <v>4800</v>
      </c>
      <c r="I554" s="9"/>
      <c r="J554" s="38"/>
      <c r="K554" s="8"/>
    </row>
    <row r="555" spans="1:11" x14ac:dyDescent="0.25">
      <c r="A555" t="s">
        <v>9</v>
      </c>
      <c r="B555" s="9" t="s">
        <v>19</v>
      </c>
      <c r="C555" s="9" t="s">
        <v>13</v>
      </c>
      <c r="D555" s="9" t="s">
        <v>13</v>
      </c>
      <c r="E555" s="9" t="s">
        <v>593</v>
      </c>
      <c r="F555" s="7">
        <v>45129</v>
      </c>
      <c r="G555" s="9" t="s">
        <v>34</v>
      </c>
      <c r="H555" s="10">
        <v>5100</v>
      </c>
      <c r="I555" s="9"/>
      <c r="J555" s="38"/>
      <c r="K555" s="8"/>
    </row>
    <row r="556" spans="1:11" x14ac:dyDescent="0.25">
      <c r="A556" t="s">
        <v>9</v>
      </c>
      <c r="B556" s="9" t="s">
        <v>17</v>
      </c>
      <c r="C556" s="9" t="s">
        <v>11</v>
      </c>
      <c r="D556" s="9" t="s">
        <v>41</v>
      </c>
      <c r="E556" s="9" t="s">
        <v>594</v>
      </c>
      <c r="F556" s="7">
        <v>44744</v>
      </c>
      <c r="G556" s="9" t="s">
        <v>34</v>
      </c>
      <c r="H556" s="10">
        <v>4000</v>
      </c>
      <c r="I556" s="9"/>
      <c r="J556" s="38"/>
      <c r="K556" s="8"/>
    </row>
    <row r="557" spans="1:11" x14ac:dyDescent="0.25">
      <c r="A557" t="s">
        <v>7</v>
      </c>
      <c r="B557" s="9" t="s">
        <v>17</v>
      </c>
      <c r="C557" s="9" t="s">
        <v>11</v>
      </c>
      <c r="D557" s="9" t="s">
        <v>41</v>
      </c>
      <c r="E557" s="9" t="s">
        <v>595</v>
      </c>
      <c r="F557" s="7">
        <v>45165</v>
      </c>
      <c r="G557" s="9" t="s">
        <v>34</v>
      </c>
      <c r="H557" s="10">
        <v>4900</v>
      </c>
      <c r="I557" s="9"/>
      <c r="J557" s="38"/>
      <c r="K557" s="8"/>
    </row>
    <row r="558" spans="1:11" x14ac:dyDescent="0.25">
      <c r="A558" t="s">
        <v>9</v>
      </c>
      <c r="B558" s="9" t="s">
        <v>16</v>
      </c>
      <c r="C558" s="9" t="s">
        <v>10</v>
      </c>
      <c r="D558" s="9" t="s">
        <v>40</v>
      </c>
      <c r="E558" s="9" t="s">
        <v>596</v>
      </c>
      <c r="F558" s="7">
        <v>44913</v>
      </c>
      <c r="G558" s="9" t="s">
        <v>34</v>
      </c>
      <c r="H558" s="10">
        <v>2200</v>
      </c>
      <c r="I558" s="9"/>
      <c r="J558" s="38"/>
      <c r="K558" s="8"/>
    </row>
    <row r="559" spans="1:11" x14ac:dyDescent="0.25">
      <c r="A559" t="s">
        <v>7</v>
      </c>
      <c r="B559" s="9" t="s">
        <v>19</v>
      </c>
      <c r="C559" s="9" t="s">
        <v>13</v>
      </c>
      <c r="D559" s="9" t="s">
        <v>13</v>
      </c>
      <c r="E559" s="9" t="s">
        <v>597</v>
      </c>
      <c r="F559" s="7">
        <v>44829</v>
      </c>
      <c r="G559" s="9" t="s">
        <v>34</v>
      </c>
      <c r="H559" s="10">
        <v>5300</v>
      </c>
      <c r="I559" s="9"/>
      <c r="J559" s="38"/>
      <c r="K559" s="8"/>
    </row>
    <row r="560" spans="1:11" x14ac:dyDescent="0.25">
      <c r="A560" t="s">
        <v>9</v>
      </c>
      <c r="B560" s="9" t="s">
        <v>18</v>
      </c>
      <c r="C560" s="9" t="s">
        <v>12</v>
      </c>
      <c r="D560" s="9" t="s">
        <v>12</v>
      </c>
      <c r="E560" s="9" t="s">
        <v>598</v>
      </c>
      <c r="F560" s="7">
        <v>45153</v>
      </c>
      <c r="G560" s="9" t="s">
        <v>34</v>
      </c>
      <c r="H560" s="10">
        <v>4700</v>
      </c>
      <c r="I560" s="9"/>
      <c r="J560" s="38"/>
      <c r="K560" s="8"/>
    </row>
    <row r="561" spans="1:11" x14ac:dyDescent="0.25">
      <c r="A561" t="s">
        <v>9</v>
      </c>
      <c r="B561" s="9" t="s">
        <v>16</v>
      </c>
      <c r="C561" s="9" t="s">
        <v>10</v>
      </c>
      <c r="D561" s="9" t="s">
        <v>40</v>
      </c>
      <c r="E561" s="9" t="s">
        <v>599</v>
      </c>
      <c r="F561" s="7">
        <v>44803</v>
      </c>
      <c r="G561" s="9" t="s">
        <v>34</v>
      </c>
      <c r="H561" s="10">
        <v>5500</v>
      </c>
      <c r="I561" s="9"/>
      <c r="J561" s="38"/>
      <c r="K561" s="8"/>
    </row>
    <row r="562" spans="1:11" x14ac:dyDescent="0.25">
      <c r="A562" t="s">
        <v>8</v>
      </c>
      <c r="B562" s="9" t="s">
        <v>16</v>
      </c>
      <c r="C562" s="9" t="s">
        <v>10</v>
      </c>
      <c r="D562" s="9" t="s">
        <v>40</v>
      </c>
      <c r="E562" s="9" t="s">
        <v>600</v>
      </c>
      <c r="F562" s="7">
        <v>45219</v>
      </c>
      <c r="G562" s="9" t="s">
        <v>34</v>
      </c>
      <c r="H562" s="10">
        <v>4500</v>
      </c>
      <c r="I562" s="9"/>
      <c r="J562" s="38"/>
      <c r="K562" s="8"/>
    </row>
    <row r="563" spans="1:11" x14ac:dyDescent="0.25">
      <c r="A563" t="s">
        <v>8</v>
      </c>
      <c r="B563" s="9" t="s">
        <v>17</v>
      </c>
      <c r="C563" s="9" t="s">
        <v>11</v>
      </c>
      <c r="D563" s="9" t="s">
        <v>41</v>
      </c>
      <c r="E563" s="9" t="s">
        <v>601</v>
      </c>
      <c r="F563" s="7">
        <v>45202</v>
      </c>
      <c r="G563" s="9" t="s">
        <v>34</v>
      </c>
      <c r="H563" s="10">
        <v>5500</v>
      </c>
      <c r="I563" s="9"/>
      <c r="J563" s="38"/>
      <c r="K563" s="8"/>
    </row>
    <row r="564" spans="1:11" x14ac:dyDescent="0.25">
      <c r="A564" t="s">
        <v>7</v>
      </c>
      <c r="B564" s="9" t="s">
        <v>21</v>
      </c>
      <c r="C564" s="9" t="s">
        <v>15</v>
      </c>
      <c r="D564" s="9" t="s">
        <v>12</v>
      </c>
      <c r="E564" s="9" t="s">
        <v>602</v>
      </c>
      <c r="F564" s="7">
        <v>45044</v>
      </c>
      <c r="G564" s="9" t="s">
        <v>34</v>
      </c>
      <c r="H564" s="10">
        <v>2900</v>
      </c>
      <c r="I564" s="9"/>
      <c r="J564" s="38"/>
      <c r="K564" s="8"/>
    </row>
    <row r="565" spans="1:11" x14ac:dyDescent="0.25">
      <c r="A565" t="s">
        <v>8</v>
      </c>
      <c r="B565" s="9" t="s">
        <v>18</v>
      </c>
      <c r="C565" s="9" t="s">
        <v>12</v>
      </c>
      <c r="D565" s="9" t="s">
        <v>12</v>
      </c>
      <c r="E565" s="9" t="s">
        <v>603</v>
      </c>
      <c r="F565" s="7">
        <v>45142</v>
      </c>
      <c r="G565" s="9" t="s">
        <v>34</v>
      </c>
      <c r="H565" s="10">
        <v>2500</v>
      </c>
      <c r="I565" s="9"/>
      <c r="J565" s="38"/>
      <c r="K565" s="8"/>
    </row>
    <row r="566" spans="1:11" x14ac:dyDescent="0.25">
      <c r="A566" t="s">
        <v>8</v>
      </c>
      <c r="B566" s="9" t="s">
        <v>18</v>
      </c>
      <c r="C566" s="9" t="s">
        <v>12</v>
      </c>
      <c r="D566" s="9" t="s">
        <v>12</v>
      </c>
      <c r="E566" s="9" t="s">
        <v>604</v>
      </c>
      <c r="F566" s="7">
        <v>44858</v>
      </c>
      <c r="G566" s="9" t="s">
        <v>34</v>
      </c>
      <c r="H566" s="10">
        <v>4100</v>
      </c>
      <c r="I566" s="9"/>
      <c r="J566" s="38"/>
      <c r="K566" s="8"/>
    </row>
    <row r="567" spans="1:11" x14ac:dyDescent="0.25">
      <c r="A567" t="s">
        <v>8</v>
      </c>
      <c r="B567" s="9" t="s">
        <v>19</v>
      </c>
      <c r="C567" s="9" t="s">
        <v>13</v>
      </c>
      <c r="D567" s="9" t="s">
        <v>13</v>
      </c>
      <c r="E567" s="9" t="s">
        <v>605</v>
      </c>
      <c r="F567" s="7">
        <v>44790</v>
      </c>
      <c r="G567" s="9" t="s">
        <v>34</v>
      </c>
      <c r="H567" s="10">
        <v>4200</v>
      </c>
      <c r="I567" s="9"/>
      <c r="J567" s="38"/>
      <c r="K567" s="8"/>
    </row>
    <row r="568" spans="1:11" x14ac:dyDescent="0.25">
      <c r="A568" t="s">
        <v>9</v>
      </c>
      <c r="B568" s="9" t="s">
        <v>18</v>
      </c>
      <c r="C568" s="9" t="s">
        <v>12</v>
      </c>
      <c r="D568" s="9" t="s">
        <v>12</v>
      </c>
      <c r="E568" s="9" t="s">
        <v>606</v>
      </c>
      <c r="F568" s="7">
        <v>44786</v>
      </c>
      <c r="G568" s="9" t="s">
        <v>34</v>
      </c>
      <c r="H568" s="10">
        <v>2800</v>
      </c>
      <c r="I568" s="9"/>
      <c r="J568" s="38"/>
      <c r="K568" s="8"/>
    </row>
    <row r="569" spans="1:11" x14ac:dyDescent="0.25">
      <c r="A569" t="s">
        <v>8</v>
      </c>
      <c r="B569" s="9" t="s">
        <v>19</v>
      </c>
      <c r="C569" s="9" t="s">
        <v>13</v>
      </c>
      <c r="D569" s="9" t="s">
        <v>13</v>
      </c>
      <c r="E569" s="9" t="s">
        <v>607</v>
      </c>
      <c r="F569" s="7">
        <v>45030</v>
      </c>
      <c r="G569" s="9" t="s">
        <v>34</v>
      </c>
      <c r="H569" s="10">
        <v>2000</v>
      </c>
      <c r="I569" s="9"/>
      <c r="J569" s="38"/>
      <c r="K569" s="8"/>
    </row>
    <row r="570" spans="1:11" x14ac:dyDescent="0.25">
      <c r="A570" t="s">
        <v>7</v>
      </c>
      <c r="B570" s="9" t="s">
        <v>17</v>
      </c>
      <c r="C570" s="9" t="s">
        <v>11</v>
      </c>
      <c r="D570" s="9" t="s">
        <v>41</v>
      </c>
      <c r="E570" s="9" t="s">
        <v>608</v>
      </c>
      <c r="F570" s="7">
        <v>45113</v>
      </c>
      <c r="G570" s="9" t="s">
        <v>34</v>
      </c>
      <c r="H570" s="10">
        <v>5500</v>
      </c>
      <c r="I570" s="9"/>
      <c r="J570" s="38"/>
      <c r="K570" s="8"/>
    </row>
    <row r="571" spans="1:11" x14ac:dyDescent="0.25">
      <c r="A571" t="s">
        <v>8</v>
      </c>
      <c r="B571" s="9" t="s">
        <v>18</v>
      </c>
      <c r="C571" s="9" t="s">
        <v>12</v>
      </c>
      <c r="D571" s="9" t="s">
        <v>12</v>
      </c>
      <c r="E571" s="9" t="s">
        <v>609</v>
      </c>
      <c r="F571" s="7">
        <v>45082</v>
      </c>
      <c r="G571" s="9" t="s">
        <v>34</v>
      </c>
      <c r="H571" s="10">
        <v>2200</v>
      </c>
      <c r="I571" s="9"/>
      <c r="J571" s="38"/>
      <c r="K571" s="8"/>
    </row>
    <row r="572" spans="1:11" x14ac:dyDescent="0.25">
      <c r="A572" t="s">
        <v>8</v>
      </c>
      <c r="B572" s="9" t="s">
        <v>16</v>
      </c>
      <c r="C572" s="9" t="s">
        <v>10</v>
      </c>
      <c r="D572" s="9" t="s">
        <v>40</v>
      </c>
      <c r="E572" s="9" t="s">
        <v>610</v>
      </c>
      <c r="F572" s="7">
        <v>45120</v>
      </c>
      <c r="G572" s="9" t="s">
        <v>34</v>
      </c>
      <c r="H572" s="10">
        <v>2400</v>
      </c>
      <c r="I572" s="9"/>
      <c r="J572" s="38"/>
      <c r="K572" s="8"/>
    </row>
    <row r="573" spans="1:11" x14ac:dyDescent="0.25">
      <c r="A573" t="s">
        <v>7</v>
      </c>
      <c r="B573" s="9" t="s">
        <v>17</v>
      </c>
      <c r="C573" s="9" t="s">
        <v>11</v>
      </c>
      <c r="D573" s="9" t="s">
        <v>41</v>
      </c>
      <c r="E573" s="9" t="s">
        <v>611</v>
      </c>
      <c r="F573" s="7">
        <v>45022</v>
      </c>
      <c r="G573" s="9" t="s">
        <v>34</v>
      </c>
      <c r="H573" s="10">
        <v>4500</v>
      </c>
      <c r="I573" s="9"/>
      <c r="J573" s="38"/>
      <c r="K573" s="8"/>
    </row>
    <row r="574" spans="1:11" x14ac:dyDescent="0.25">
      <c r="A574" t="s">
        <v>9</v>
      </c>
      <c r="B574" s="9" t="s">
        <v>21</v>
      </c>
      <c r="C574" s="9" t="s">
        <v>15</v>
      </c>
      <c r="D574" s="9" t="s">
        <v>12</v>
      </c>
      <c r="E574" s="9" t="s">
        <v>612</v>
      </c>
      <c r="F574" s="7">
        <v>44932</v>
      </c>
      <c r="G574" s="9" t="s">
        <v>34</v>
      </c>
      <c r="H574" s="10">
        <v>4900</v>
      </c>
      <c r="I574" s="9"/>
      <c r="J574" s="38"/>
      <c r="K574" s="8"/>
    </row>
    <row r="575" spans="1:11" x14ac:dyDescent="0.25">
      <c r="A575" t="s">
        <v>9</v>
      </c>
      <c r="B575" s="9" t="s">
        <v>21</v>
      </c>
      <c r="C575" s="9" t="s">
        <v>15</v>
      </c>
      <c r="D575" s="9" t="s">
        <v>12</v>
      </c>
      <c r="E575" s="9" t="s">
        <v>613</v>
      </c>
      <c r="F575" s="7">
        <v>44830</v>
      </c>
      <c r="G575" s="9" t="s">
        <v>34</v>
      </c>
      <c r="H575" s="10">
        <v>3600</v>
      </c>
      <c r="I575" s="9"/>
      <c r="J575" s="38"/>
      <c r="K575" s="8"/>
    </row>
    <row r="576" spans="1:11" x14ac:dyDescent="0.25">
      <c r="A576" t="s">
        <v>8</v>
      </c>
      <c r="B576" s="9" t="s">
        <v>19</v>
      </c>
      <c r="C576" s="9" t="s">
        <v>13</v>
      </c>
      <c r="D576" s="9" t="s">
        <v>13</v>
      </c>
      <c r="E576" s="9" t="s">
        <v>614</v>
      </c>
      <c r="F576" s="7">
        <v>44779</v>
      </c>
      <c r="G576" s="9" t="s">
        <v>34</v>
      </c>
      <c r="H576" s="10">
        <v>5900</v>
      </c>
      <c r="I576" s="9"/>
      <c r="J576" s="38"/>
      <c r="K576" s="8"/>
    </row>
    <row r="577" spans="1:11" x14ac:dyDescent="0.25">
      <c r="A577" t="s">
        <v>7</v>
      </c>
      <c r="B577" s="9" t="s">
        <v>19</v>
      </c>
      <c r="C577" s="9" t="s">
        <v>13</v>
      </c>
      <c r="D577" s="9" t="s">
        <v>13</v>
      </c>
      <c r="E577" s="9" t="s">
        <v>615</v>
      </c>
      <c r="F577" s="7">
        <v>45203</v>
      </c>
      <c r="G577" s="9" t="s">
        <v>34</v>
      </c>
      <c r="H577" s="10">
        <v>5700</v>
      </c>
      <c r="I577" s="9"/>
      <c r="J577" s="38"/>
      <c r="K577" s="8"/>
    </row>
    <row r="578" spans="1:11" x14ac:dyDescent="0.25">
      <c r="A578" t="s">
        <v>9</v>
      </c>
      <c r="B578" s="9" t="s">
        <v>20</v>
      </c>
      <c r="C578" s="9" t="s">
        <v>14</v>
      </c>
      <c r="D578" s="9" t="s">
        <v>13</v>
      </c>
      <c r="E578" s="9" t="s">
        <v>616</v>
      </c>
      <c r="F578" s="7">
        <v>45002</v>
      </c>
      <c r="G578" s="9" t="s">
        <v>34</v>
      </c>
      <c r="H578" s="10">
        <v>2800</v>
      </c>
      <c r="I578" s="9"/>
      <c r="J578" s="38"/>
      <c r="K578" s="8"/>
    </row>
    <row r="579" spans="1:11" x14ac:dyDescent="0.25">
      <c r="A579" t="s">
        <v>7</v>
      </c>
      <c r="B579" s="9" t="s">
        <v>21</v>
      </c>
      <c r="C579" s="9" t="s">
        <v>15</v>
      </c>
      <c r="D579" s="9" t="s">
        <v>12</v>
      </c>
      <c r="E579" s="9" t="s">
        <v>617</v>
      </c>
      <c r="F579" s="7">
        <v>44829</v>
      </c>
      <c r="G579" s="9" t="s">
        <v>34</v>
      </c>
      <c r="H579" s="10">
        <v>2000</v>
      </c>
      <c r="I579" s="9"/>
      <c r="J579" s="38"/>
      <c r="K579" s="8"/>
    </row>
    <row r="580" spans="1:11" x14ac:dyDescent="0.25">
      <c r="A580" t="s">
        <v>8</v>
      </c>
      <c r="B580" s="9" t="s">
        <v>18</v>
      </c>
      <c r="C580" s="9" t="s">
        <v>12</v>
      </c>
      <c r="D580" s="9" t="s">
        <v>12</v>
      </c>
      <c r="E580" s="9" t="s">
        <v>618</v>
      </c>
      <c r="F580" s="7">
        <v>45050</v>
      </c>
      <c r="G580" s="9" t="s">
        <v>34</v>
      </c>
      <c r="H580" s="10">
        <v>2700</v>
      </c>
      <c r="I580" s="9"/>
      <c r="J580" s="38"/>
      <c r="K580" s="8"/>
    </row>
    <row r="581" spans="1:11" x14ac:dyDescent="0.25">
      <c r="A581" t="s">
        <v>9</v>
      </c>
      <c r="B581" s="9" t="s">
        <v>20</v>
      </c>
      <c r="C581" s="9" t="s">
        <v>14</v>
      </c>
      <c r="D581" s="9" t="s">
        <v>13</v>
      </c>
      <c r="E581" s="9" t="s">
        <v>619</v>
      </c>
      <c r="F581" s="7">
        <v>44786</v>
      </c>
      <c r="G581" s="9" t="s">
        <v>34</v>
      </c>
      <c r="H581" s="10">
        <v>3100</v>
      </c>
      <c r="I581" s="9"/>
      <c r="J581" s="38"/>
      <c r="K581" s="8"/>
    </row>
    <row r="582" spans="1:11" x14ac:dyDescent="0.25">
      <c r="A582" t="s">
        <v>9</v>
      </c>
      <c r="B582" s="9" t="s">
        <v>18</v>
      </c>
      <c r="C582" s="9" t="s">
        <v>12</v>
      </c>
      <c r="D582" s="9" t="s">
        <v>12</v>
      </c>
      <c r="E582" s="9" t="s">
        <v>620</v>
      </c>
      <c r="F582" s="7">
        <v>44990</v>
      </c>
      <c r="G582" s="9" t="s">
        <v>34</v>
      </c>
      <c r="H582" s="10">
        <v>5200</v>
      </c>
      <c r="I582" s="9"/>
      <c r="J582" s="38"/>
      <c r="K582" s="8"/>
    </row>
    <row r="583" spans="1:11" x14ac:dyDescent="0.25">
      <c r="A583" t="s">
        <v>7</v>
      </c>
      <c r="B583" s="9" t="s">
        <v>16</v>
      </c>
      <c r="C583" s="9" t="s">
        <v>10</v>
      </c>
      <c r="D583" s="9" t="s">
        <v>40</v>
      </c>
      <c r="E583" s="9" t="s">
        <v>621</v>
      </c>
      <c r="F583" s="7">
        <v>45074</v>
      </c>
      <c r="G583" s="9" t="s">
        <v>34</v>
      </c>
      <c r="H583" s="10">
        <v>1500</v>
      </c>
      <c r="I583" s="9"/>
      <c r="J583" s="38"/>
      <c r="K583" s="8"/>
    </row>
    <row r="584" spans="1:11" x14ac:dyDescent="0.25">
      <c r="A584" t="s">
        <v>9</v>
      </c>
      <c r="B584" s="9" t="s">
        <v>20</v>
      </c>
      <c r="C584" s="9" t="s">
        <v>14</v>
      </c>
      <c r="D584" s="9" t="s">
        <v>13</v>
      </c>
      <c r="E584" s="9" t="s">
        <v>622</v>
      </c>
      <c r="F584" s="7">
        <v>44933</v>
      </c>
      <c r="G584" s="9" t="s">
        <v>34</v>
      </c>
      <c r="H584" s="10">
        <v>5600</v>
      </c>
      <c r="I584" s="9"/>
      <c r="J584" s="38"/>
      <c r="K584" s="8"/>
    </row>
    <row r="585" spans="1:11" x14ac:dyDescent="0.25">
      <c r="A585" t="s">
        <v>9</v>
      </c>
      <c r="B585" s="9" t="s">
        <v>17</v>
      </c>
      <c r="C585" s="9" t="s">
        <v>11</v>
      </c>
      <c r="D585" s="9" t="s">
        <v>41</v>
      </c>
      <c r="E585" s="9" t="s">
        <v>623</v>
      </c>
      <c r="F585" s="7">
        <v>45068</v>
      </c>
      <c r="G585" s="9" t="s">
        <v>34</v>
      </c>
      <c r="H585" s="10">
        <v>1300</v>
      </c>
      <c r="I585" s="9"/>
      <c r="J585" s="38"/>
      <c r="K585" s="8"/>
    </row>
    <row r="586" spans="1:11" x14ac:dyDescent="0.25">
      <c r="A586" t="s">
        <v>9</v>
      </c>
      <c r="B586" s="9" t="s">
        <v>16</v>
      </c>
      <c r="C586" s="9" t="s">
        <v>10</v>
      </c>
      <c r="D586" s="9" t="s">
        <v>40</v>
      </c>
      <c r="E586" s="9" t="s">
        <v>624</v>
      </c>
      <c r="F586" s="7">
        <v>45119</v>
      </c>
      <c r="G586" s="9" t="s">
        <v>34</v>
      </c>
      <c r="H586" s="10">
        <v>1400</v>
      </c>
      <c r="I586" s="9"/>
      <c r="J586" s="38"/>
      <c r="K586" s="8"/>
    </row>
    <row r="587" spans="1:11" x14ac:dyDescent="0.25">
      <c r="A587" t="s">
        <v>7</v>
      </c>
      <c r="B587" s="9" t="s">
        <v>20</v>
      </c>
      <c r="C587" s="9" t="s">
        <v>14</v>
      </c>
      <c r="D587" s="9" t="s">
        <v>13</v>
      </c>
      <c r="E587" s="9" t="s">
        <v>625</v>
      </c>
      <c r="F587" s="7">
        <v>44952</v>
      </c>
      <c r="G587" s="9" t="s">
        <v>34</v>
      </c>
      <c r="H587" s="10">
        <v>5400</v>
      </c>
      <c r="I587" s="9"/>
      <c r="J587" s="38"/>
      <c r="K587" s="8"/>
    </row>
    <row r="588" spans="1:11" x14ac:dyDescent="0.25">
      <c r="A588" t="s">
        <v>7</v>
      </c>
      <c r="B588" s="9" t="s">
        <v>16</v>
      </c>
      <c r="C588" s="9" t="s">
        <v>10</v>
      </c>
      <c r="D588" s="9" t="s">
        <v>40</v>
      </c>
      <c r="E588" s="9" t="s">
        <v>626</v>
      </c>
      <c r="F588" s="7">
        <v>45092</v>
      </c>
      <c r="G588" s="9" t="s">
        <v>34</v>
      </c>
      <c r="H588" s="10">
        <v>2100</v>
      </c>
      <c r="I588" s="9"/>
      <c r="J588" s="38"/>
      <c r="K588" s="8"/>
    </row>
    <row r="589" spans="1:11" x14ac:dyDescent="0.25">
      <c r="A589" t="s">
        <v>8</v>
      </c>
      <c r="B589" s="9" t="s">
        <v>19</v>
      </c>
      <c r="C589" s="9" t="s">
        <v>13</v>
      </c>
      <c r="D589" s="9" t="s">
        <v>13</v>
      </c>
      <c r="E589" s="9" t="s">
        <v>627</v>
      </c>
      <c r="F589" s="7">
        <v>45143</v>
      </c>
      <c r="G589" s="9" t="s">
        <v>34</v>
      </c>
      <c r="H589" s="10">
        <v>5400</v>
      </c>
      <c r="I589" s="9"/>
      <c r="J589" s="38"/>
      <c r="K589" s="8"/>
    </row>
    <row r="590" spans="1:11" x14ac:dyDescent="0.25">
      <c r="A590" t="s">
        <v>9</v>
      </c>
      <c r="B590" s="9" t="s">
        <v>17</v>
      </c>
      <c r="C590" s="9" t="s">
        <v>11</v>
      </c>
      <c r="D590" s="9" t="s">
        <v>41</v>
      </c>
      <c r="E590" s="9" t="s">
        <v>628</v>
      </c>
      <c r="F590" s="7">
        <v>44784</v>
      </c>
      <c r="G590" s="9" t="s">
        <v>34</v>
      </c>
      <c r="H590" s="10">
        <v>3600</v>
      </c>
      <c r="I590" s="9"/>
      <c r="J590" s="38"/>
      <c r="K590" s="8"/>
    </row>
    <row r="591" spans="1:11" x14ac:dyDescent="0.25">
      <c r="A591" t="s">
        <v>9</v>
      </c>
      <c r="B591" s="9" t="s">
        <v>16</v>
      </c>
      <c r="C591" s="9" t="s">
        <v>10</v>
      </c>
      <c r="D591" s="9" t="s">
        <v>40</v>
      </c>
      <c r="E591" s="9" t="s">
        <v>629</v>
      </c>
      <c r="F591" s="7">
        <v>44836</v>
      </c>
      <c r="G591" s="9" t="s">
        <v>34</v>
      </c>
      <c r="H591" s="10">
        <v>1300</v>
      </c>
      <c r="I591" s="9"/>
      <c r="J591" s="38"/>
      <c r="K591" s="8"/>
    </row>
    <row r="592" spans="1:11" x14ac:dyDescent="0.25">
      <c r="A592" t="s">
        <v>8</v>
      </c>
      <c r="B592" s="9" t="s">
        <v>19</v>
      </c>
      <c r="C592" s="9" t="s">
        <v>13</v>
      </c>
      <c r="D592" s="9" t="s">
        <v>13</v>
      </c>
      <c r="E592" s="9" t="s">
        <v>630</v>
      </c>
      <c r="F592" s="7">
        <v>45171</v>
      </c>
      <c r="G592" s="9" t="s">
        <v>34</v>
      </c>
      <c r="H592" s="10">
        <v>2300</v>
      </c>
      <c r="I592" s="9"/>
      <c r="J592" s="38"/>
      <c r="K592" s="8"/>
    </row>
    <row r="593" spans="1:11" x14ac:dyDescent="0.25">
      <c r="A593" t="s">
        <v>7</v>
      </c>
      <c r="B593" s="9" t="s">
        <v>21</v>
      </c>
      <c r="C593" s="9" t="s">
        <v>15</v>
      </c>
      <c r="D593" s="9" t="s">
        <v>12</v>
      </c>
      <c r="E593" s="9" t="s">
        <v>631</v>
      </c>
      <c r="F593" s="7">
        <v>45142</v>
      </c>
      <c r="G593" s="9" t="s">
        <v>34</v>
      </c>
      <c r="H593" s="10">
        <v>4400</v>
      </c>
      <c r="I593" s="9"/>
      <c r="J593" s="38"/>
      <c r="K593" s="8"/>
    </row>
    <row r="594" spans="1:11" x14ac:dyDescent="0.25">
      <c r="A594" t="s">
        <v>7</v>
      </c>
      <c r="B594" s="9" t="s">
        <v>19</v>
      </c>
      <c r="C594" s="9" t="s">
        <v>13</v>
      </c>
      <c r="D594" s="9" t="s">
        <v>13</v>
      </c>
      <c r="E594" s="9" t="s">
        <v>632</v>
      </c>
      <c r="F594" s="7">
        <v>44951</v>
      </c>
      <c r="G594" s="9" t="s">
        <v>34</v>
      </c>
      <c r="H594" s="10">
        <v>1300</v>
      </c>
      <c r="I594" s="9"/>
      <c r="J594" s="38"/>
      <c r="K594" s="8"/>
    </row>
    <row r="595" spans="1:11" x14ac:dyDescent="0.25">
      <c r="A595" t="s">
        <v>9</v>
      </c>
      <c r="B595" s="9" t="s">
        <v>16</v>
      </c>
      <c r="C595" s="9" t="s">
        <v>10</v>
      </c>
      <c r="D595" s="9" t="s">
        <v>40</v>
      </c>
      <c r="E595" s="9" t="s">
        <v>633</v>
      </c>
      <c r="F595" s="7">
        <v>45081</v>
      </c>
      <c r="G595" s="9" t="s">
        <v>34</v>
      </c>
      <c r="H595" s="10">
        <v>5000</v>
      </c>
      <c r="I595" s="9"/>
      <c r="J595" s="38"/>
      <c r="K595" s="8"/>
    </row>
    <row r="596" spans="1:11" x14ac:dyDescent="0.25">
      <c r="A596" t="s">
        <v>8</v>
      </c>
      <c r="B596" s="9" t="s">
        <v>19</v>
      </c>
      <c r="C596" s="9" t="s">
        <v>13</v>
      </c>
      <c r="D596" s="9" t="s">
        <v>13</v>
      </c>
      <c r="E596" s="9" t="s">
        <v>634</v>
      </c>
      <c r="F596" s="7">
        <v>44760</v>
      </c>
      <c r="G596" s="9" t="s">
        <v>34</v>
      </c>
      <c r="H596" s="10">
        <v>1600</v>
      </c>
      <c r="I596" s="9"/>
      <c r="J596" s="38"/>
      <c r="K596" s="8"/>
    </row>
    <row r="597" spans="1:11" x14ac:dyDescent="0.25">
      <c r="A597" t="s">
        <v>9</v>
      </c>
      <c r="B597" s="9" t="s">
        <v>19</v>
      </c>
      <c r="C597" s="9" t="s">
        <v>13</v>
      </c>
      <c r="D597" s="9" t="s">
        <v>13</v>
      </c>
      <c r="E597" s="9" t="s">
        <v>635</v>
      </c>
      <c r="F597" s="7">
        <v>45216</v>
      </c>
      <c r="G597" s="9" t="s">
        <v>34</v>
      </c>
      <c r="H597" s="10">
        <v>5500</v>
      </c>
      <c r="I597" s="9"/>
      <c r="J597" s="38"/>
      <c r="K597" s="8"/>
    </row>
    <row r="598" spans="1:11" x14ac:dyDescent="0.25">
      <c r="A598" t="s">
        <v>8</v>
      </c>
      <c r="B598" s="9" t="s">
        <v>20</v>
      </c>
      <c r="C598" s="9" t="s">
        <v>14</v>
      </c>
      <c r="D598" s="9" t="s">
        <v>13</v>
      </c>
      <c r="E598" s="9" t="s">
        <v>636</v>
      </c>
      <c r="F598" s="7">
        <v>45197</v>
      </c>
      <c r="G598" s="9" t="s">
        <v>34</v>
      </c>
      <c r="H598" s="10">
        <v>2400</v>
      </c>
      <c r="I598" s="9"/>
      <c r="J598" s="38"/>
      <c r="K598" s="8"/>
    </row>
    <row r="599" spans="1:11" x14ac:dyDescent="0.25">
      <c r="A599" t="s">
        <v>7</v>
      </c>
      <c r="B599" s="9" t="s">
        <v>18</v>
      </c>
      <c r="C599" s="9" t="s">
        <v>12</v>
      </c>
      <c r="D599" s="9" t="s">
        <v>12</v>
      </c>
      <c r="E599" s="9" t="s">
        <v>637</v>
      </c>
      <c r="F599" s="7">
        <v>44791</v>
      </c>
      <c r="G599" s="9" t="s">
        <v>34</v>
      </c>
      <c r="H599" s="10">
        <v>5000</v>
      </c>
      <c r="I599" s="9"/>
      <c r="J599" s="38"/>
      <c r="K599" s="8"/>
    </row>
    <row r="600" spans="1:11" x14ac:dyDescent="0.25">
      <c r="A600" t="s">
        <v>7</v>
      </c>
      <c r="B600" s="9" t="s">
        <v>17</v>
      </c>
      <c r="C600" s="9" t="s">
        <v>11</v>
      </c>
      <c r="D600" s="9" t="s">
        <v>41</v>
      </c>
      <c r="E600" s="9" t="s">
        <v>638</v>
      </c>
      <c r="F600" s="7">
        <v>44930</v>
      </c>
      <c r="G600" s="9" t="s">
        <v>34</v>
      </c>
      <c r="H600" s="10">
        <v>2200</v>
      </c>
      <c r="I600" s="9"/>
      <c r="J600" s="38"/>
      <c r="K600" s="8"/>
    </row>
    <row r="601" spans="1:11" x14ac:dyDescent="0.25">
      <c r="A601" t="s">
        <v>9</v>
      </c>
      <c r="B601" s="9" t="s">
        <v>21</v>
      </c>
      <c r="C601" s="9" t="s">
        <v>15</v>
      </c>
      <c r="D601" s="9" t="s">
        <v>12</v>
      </c>
      <c r="E601" s="9" t="s">
        <v>639</v>
      </c>
      <c r="F601" s="7">
        <v>45103</v>
      </c>
      <c r="G601" s="9" t="s">
        <v>34</v>
      </c>
      <c r="H601" s="10">
        <v>4200</v>
      </c>
      <c r="I601" s="9"/>
      <c r="J601" s="38"/>
      <c r="K601" s="8"/>
    </row>
    <row r="602" spans="1:11" x14ac:dyDescent="0.25">
      <c r="A602" t="s">
        <v>7</v>
      </c>
      <c r="B602" s="9" t="s">
        <v>17</v>
      </c>
      <c r="C602" s="9" t="s">
        <v>11</v>
      </c>
      <c r="D602" s="9" t="s">
        <v>41</v>
      </c>
      <c r="E602" s="9" t="s">
        <v>640</v>
      </c>
      <c r="F602" s="7">
        <v>45124</v>
      </c>
      <c r="G602" s="9" t="s">
        <v>34</v>
      </c>
      <c r="H602" s="10">
        <v>3300</v>
      </c>
      <c r="I602" s="9"/>
      <c r="J602" s="38"/>
      <c r="K602" s="8"/>
    </row>
    <row r="603" spans="1:11" x14ac:dyDescent="0.25">
      <c r="A603" t="s">
        <v>7</v>
      </c>
      <c r="B603" s="9" t="s">
        <v>17</v>
      </c>
      <c r="C603" s="9" t="s">
        <v>11</v>
      </c>
      <c r="D603" s="9" t="s">
        <v>41</v>
      </c>
      <c r="E603" s="9" t="s">
        <v>641</v>
      </c>
      <c r="F603" s="7">
        <v>44775</v>
      </c>
      <c r="G603" s="9" t="s">
        <v>34</v>
      </c>
      <c r="H603" s="10">
        <v>5800</v>
      </c>
      <c r="I603" s="9"/>
      <c r="J603" s="38"/>
      <c r="K603" s="8"/>
    </row>
    <row r="604" spans="1:11" x14ac:dyDescent="0.25">
      <c r="A604" t="s">
        <v>7</v>
      </c>
      <c r="B604" s="9" t="s">
        <v>20</v>
      </c>
      <c r="C604" s="9" t="s">
        <v>14</v>
      </c>
      <c r="D604" s="9" t="s">
        <v>13</v>
      </c>
      <c r="E604" s="9" t="s">
        <v>642</v>
      </c>
      <c r="F604" s="7">
        <v>45197</v>
      </c>
      <c r="G604" s="9" t="s">
        <v>34</v>
      </c>
      <c r="H604" s="10">
        <v>3700</v>
      </c>
      <c r="I604" s="9"/>
      <c r="J604" s="38"/>
      <c r="K604" s="8"/>
    </row>
    <row r="605" spans="1:11" x14ac:dyDescent="0.25">
      <c r="A605" t="s">
        <v>8</v>
      </c>
      <c r="B605" s="9" t="s">
        <v>20</v>
      </c>
      <c r="C605" s="9" t="s">
        <v>14</v>
      </c>
      <c r="D605" s="9" t="s">
        <v>13</v>
      </c>
      <c r="E605" s="9" t="s">
        <v>643</v>
      </c>
      <c r="F605" s="7">
        <v>44902</v>
      </c>
      <c r="G605" s="9" t="s">
        <v>34</v>
      </c>
      <c r="H605" s="10">
        <v>4000</v>
      </c>
      <c r="I605" s="9"/>
      <c r="J605" s="38"/>
      <c r="K605" s="8"/>
    </row>
    <row r="606" spans="1:11" x14ac:dyDescent="0.25">
      <c r="A606" t="s">
        <v>8</v>
      </c>
      <c r="B606" s="9" t="s">
        <v>21</v>
      </c>
      <c r="C606" s="9" t="s">
        <v>15</v>
      </c>
      <c r="D606" s="9" t="s">
        <v>12</v>
      </c>
      <c r="E606" s="9" t="s">
        <v>644</v>
      </c>
      <c r="F606" s="7">
        <v>45212</v>
      </c>
      <c r="G606" s="9" t="s">
        <v>34</v>
      </c>
      <c r="H606" s="10">
        <v>3800</v>
      </c>
      <c r="I606" s="9"/>
      <c r="J606" s="38"/>
      <c r="K606" s="8"/>
    </row>
    <row r="607" spans="1:11" x14ac:dyDescent="0.25">
      <c r="A607" t="s">
        <v>7</v>
      </c>
      <c r="B607" s="9" t="s">
        <v>20</v>
      </c>
      <c r="C607" s="9" t="s">
        <v>14</v>
      </c>
      <c r="D607" s="9" t="s">
        <v>13</v>
      </c>
      <c r="E607" s="9" t="s">
        <v>645</v>
      </c>
      <c r="F607" s="7">
        <v>44836</v>
      </c>
      <c r="G607" s="9" t="s">
        <v>34</v>
      </c>
      <c r="H607" s="10">
        <v>3500</v>
      </c>
      <c r="I607" s="9"/>
      <c r="J607" s="38"/>
      <c r="K607" s="8"/>
    </row>
    <row r="608" spans="1:11" x14ac:dyDescent="0.25">
      <c r="A608" t="s">
        <v>9</v>
      </c>
      <c r="B608" s="9" t="s">
        <v>16</v>
      </c>
      <c r="C608" s="9" t="s">
        <v>10</v>
      </c>
      <c r="D608" s="9" t="s">
        <v>40</v>
      </c>
      <c r="E608" s="9" t="s">
        <v>646</v>
      </c>
      <c r="F608" s="7">
        <v>45139</v>
      </c>
      <c r="G608" s="9" t="s">
        <v>34</v>
      </c>
      <c r="H608" s="10">
        <v>6000</v>
      </c>
      <c r="I608" s="9"/>
      <c r="J608" s="38"/>
      <c r="K608" s="8"/>
    </row>
    <row r="609" spans="1:11" x14ac:dyDescent="0.25">
      <c r="A609" t="s">
        <v>9</v>
      </c>
      <c r="B609" s="9" t="s">
        <v>20</v>
      </c>
      <c r="C609" s="9" t="s">
        <v>14</v>
      </c>
      <c r="D609" s="9" t="s">
        <v>13</v>
      </c>
      <c r="E609" s="9" t="s">
        <v>647</v>
      </c>
      <c r="F609" s="7">
        <v>45135</v>
      </c>
      <c r="G609" s="9" t="s">
        <v>34</v>
      </c>
      <c r="H609" s="10">
        <v>1800</v>
      </c>
      <c r="I609" s="9"/>
      <c r="J609" s="38"/>
      <c r="K609" s="8"/>
    </row>
    <row r="610" spans="1:11" x14ac:dyDescent="0.25">
      <c r="A610" t="s">
        <v>9</v>
      </c>
      <c r="B610" s="9" t="s">
        <v>20</v>
      </c>
      <c r="C610" s="9" t="s">
        <v>14</v>
      </c>
      <c r="D610" s="9" t="s">
        <v>13</v>
      </c>
      <c r="E610" s="9" t="s">
        <v>648</v>
      </c>
      <c r="F610" s="7">
        <v>45070</v>
      </c>
      <c r="G610" s="9" t="s">
        <v>34</v>
      </c>
      <c r="H610" s="10">
        <v>4500</v>
      </c>
      <c r="I610" s="9"/>
      <c r="J610" s="38"/>
      <c r="K610" s="8"/>
    </row>
    <row r="611" spans="1:11" x14ac:dyDescent="0.25">
      <c r="A611" t="s">
        <v>8</v>
      </c>
      <c r="B611" s="9" t="s">
        <v>20</v>
      </c>
      <c r="C611" s="9" t="s">
        <v>14</v>
      </c>
      <c r="D611" s="9" t="s">
        <v>13</v>
      </c>
      <c r="E611" s="9" t="s">
        <v>649</v>
      </c>
      <c r="F611" s="7">
        <v>44934</v>
      </c>
      <c r="G611" s="9" t="s">
        <v>34</v>
      </c>
      <c r="H611" s="10">
        <v>4000</v>
      </c>
      <c r="I611" s="9"/>
      <c r="J611" s="38"/>
      <c r="K611" s="8"/>
    </row>
    <row r="612" spans="1:11" x14ac:dyDescent="0.25">
      <c r="A612" t="s">
        <v>9</v>
      </c>
      <c r="B612" s="9" t="s">
        <v>19</v>
      </c>
      <c r="C612" s="9" t="s">
        <v>13</v>
      </c>
      <c r="D612" s="9" t="s">
        <v>13</v>
      </c>
      <c r="E612" s="9" t="s">
        <v>650</v>
      </c>
      <c r="F612" s="7">
        <v>44802</v>
      </c>
      <c r="G612" s="9" t="s">
        <v>34</v>
      </c>
      <c r="H612" s="10">
        <v>3700</v>
      </c>
      <c r="I612" s="9"/>
      <c r="J612" s="38"/>
      <c r="K612" s="8"/>
    </row>
    <row r="613" spans="1:11" x14ac:dyDescent="0.25">
      <c r="A613" t="s">
        <v>7</v>
      </c>
      <c r="B613" s="9" t="s">
        <v>18</v>
      </c>
      <c r="C613" s="9" t="s">
        <v>12</v>
      </c>
      <c r="D613" s="9" t="s">
        <v>12</v>
      </c>
      <c r="E613" s="9" t="s">
        <v>651</v>
      </c>
      <c r="F613" s="7">
        <v>45122</v>
      </c>
      <c r="G613" s="9" t="s">
        <v>34</v>
      </c>
      <c r="H613" s="10">
        <v>2600</v>
      </c>
      <c r="I613" s="9"/>
      <c r="J613" s="38"/>
      <c r="K613" s="8"/>
    </row>
    <row r="614" spans="1:11" x14ac:dyDescent="0.25">
      <c r="A614" t="s">
        <v>9</v>
      </c>
      <c r="B614" s="9" t="s">
        <v>16</v>
      </c>
      <c r="C614" s="9" t="s">
        <v>10</v>
      </c>
      <c r="D614" s="9" t="s">
        <v>40</v>
      </c>
      <c r="E614" s="9" t="s">
        <v>652</v>
      </c>
      <c r="F614" s="7">
        <v>45166</v>
      </c>
      <c r="G614" s="9" t="s">
        <v>34</v>
      </c>
      <c r="H614" s="10">
        <v>3900</v>
      </c>
      <c r="I614" s="9"/>
      <c r="J614" s="38"/>
      <c r="K614" s="8"/>
    </row>
    <row r="615" spans="1:11" x14ac:dyDescent="0.25">
      <c r="A615" t="s">
        <v>8</v>
      </c>
      <c r="B615" s="9" t="s">
        <v>17</v>
      </c>
      <c r="C615" s="9" t="s">
        <v>11</v>
      </c>
      <c r="D615" s="9" t="s">
        <v>41</v>
      </c>
      <c r="E615" s="9" t="s">
        <v>653</v>
      </c>
      <c r="F615" s="7">
        <v>44842</v>
      </c>
      <c r="G615" s="9" t="s">
        <v>34</v>
      </c>
      <c r="H615" s="10">
        <v>5700</v>
      </c>
      <c r="I615" s="9"/>
      <c r="J615" s="38"/>
      <c r="K615" s="8"/>
    </row>
    <row r="616" spans="1:11" x14ac:dyDescent="0.25">
      <c r="A616" t="s">
        <v>7</v>
      </c>
      <c r="B616" s="9" t="s">
        <v>17</v>
      </c>
      <c r="C616" s="9" t="s">
        <v>11</v>
      </c>
      <c r="D616" s="9" t="s">
        <v>41</v>
      </c>
      <c r="E616" s="9" t="s">
        <v>654</v>
      </c>
      <c r="F616" s="7">
        <v>45056</v>
      </c>
      <c r="G616" s="9" t="s">
        <v>34</v>
      </c>
      <c r="H616" s="10">
        <v>3000</v>
      </c>
      <c r="I616" s="9"/>
      <c r="J616" s="38"/>
      <c r="K616" s="8"/>
    </row>
    <row r="617" spans="1:11" x14ac:dyDescent="0.25">
      <c r="A617" t="s">
        <v>7</v>
      </c>
      <c r="B617" s="9" t="s">
        <v>16</v>
      </c>
      <c r="C617" s="9" t="s">
        <v>10</v>
      </c>
      <c r="D617" s="9" t="s">
        <v>40</v>
      </c>
      <c r="E617" s="9" t="s">
        <v>655</v>
      </c>
      <c r="F617" s="7">
        <v>44978</v>
      </c>
      <c r="G617" s="9" t="s">
        <v>34</v>
      </c>
      <c r="H617" s="10">
        <v>5100</v>
      </c>
      <c r="I617" s="9"/>
      <c r="J617" s="38"/>
      <c r="K617" s="8"/>
    </row>
    <row r="618" spans="1:11" x14ac:dyDescent="0.25">
      <c r="A618" t="s">
        <v>8</v>
      </c>
      <c r="B618" s="9" t="s">
        <v>20</v>
      </c>
      <c r="C618" s="9" t="s">
        <v>14</v>
      </c>
      <c r="D618" s="9" t="s">
        <v>13</v>
      </c>
      <c r="E618" s="9" t="s">
        <v>656</v>
      </c>
      <c r="F618" s="7">
        <v>44839</v>
      </c>
      <c r="G618" s="9" t="s">
        <v>34</v>
      </c>
      <c r="H618" s="10">
        <v>4400</v>
      </c>
      <c r="I618" s="9"/>
      <c r="J618" s="38"/>
      <c r="K618" s="8"/>
    </row>
    <row r="619" spans="1:11" x14ac:dyDescent="0.25">
      <c r="A619" t="s">
        <v>8</v>
      </c>
      <c r="B619" s="9" t="s">
        <v>17</v>
      </c>
      <c r="C619" s="9" t="s">
        <v>11</v>
      </c>
      <c r="D619" s="9" t="s">
        <v>41</v>
      </c>
      <c r="E619" s="9" t="s">
        <v>657</v>
      </c>
      <c r="F619" s="7">
        <v>44778</v>
      </c>
      <c r="G619" s="9" t="s">
        <v>34</v>
      </c>
      <c r="H619" s="10">
        <v>5000</v>
      </c>
      <c r="I619" s="9"/>
      <c r="J619" s="38"/>
      <c r="K619" s="8"/>
    </row>
    <row r="620" spans="1:11" x14ac:dyDescent="0.25">
      <c r="A620" t="s">
        <v>7</v>
      </c>
      <c r="B620" s="9" t="s">
        <v>18</v>
      </c>
      <c r="C620" s="9" t="s">
        <v>12</v>
      </c>
      <c r="D620" s="9" t="s">
        <v>12</v>
      </c>
      <c r="E620" s="9" t="s">
        <v>658</v>
      </c>
      <c r="F620" s="7">
        <v>45053</v>
      </c>
      <c r="G620" s="9" t="s">
        <v>34</v>
      </c>
      <c r="H620" s="10">
        <v>3400</v>
      </c>
      <c r="I620" s="9"/>
      <c r="J620" s="38"/>
      <c r="K620" s="8"/>
    </row>
    <row r="621" spans="1:11" x14ac:dyDescent="0.25">
      <c r="A621" t="s">
        <v>7</v>
      </c>
      <c r="B621" s="9" t="s">
        <v>19</v>
      </c>
      <c r="C621" s="9" t="s">
        <v>13</v>
      </c>
      <c r="D621" s="9" t="s">
        <v>13</v>
      </c>
      <c r="E621" s="9" t="s">
        <v>659</v>
      </c>
      <c r="F621" s="7">
        <v>44927</v>
      </c>
      <c r="G621" s="9" t="s">
        <v>34</v>
      </c>
      <c r="H621" s="10">
        <v>1200</v>
      </c>
      <c r="I621" s="9"/>
      <c r="J621" s="38"/>
      <c r="K621" s="8"/>
    </row>
    <row r="622" spans="1:11" x14ac:dyDescent="0.25">
      <c r="A622" t="s">
        <v>8</v>
      </c>
      <c r="B622" s="9" t="s">
        <v>20</v>
      </c>
      <c r="C622" s="9" t="s">
        <v>14</v>
      </c>
      <c r="D622" s="9" t="s">
        <v>13</v>
      </c>
      <c r="E622" s="9" t="s">
        <v>660</v>
      </c>
      <c r="F622" s="7">
        <v>45195</v>
      </c>
      <c r="G622" s="9" t="s">
        <v>34</v>
      </c>
      <c r="H622" s="10">
        <v>3300</v>
      </c>
      <c r="I622" s="9"/>
      <c r="J622" s="38"/>
      <c r="K622" s="8"/>
    </row>
    <row r="623" spans="1:11" x14ac:dyDescent="0.25">
      <c r="A623" t="s">
        <v>7</v>
      </c>
      <c r="B623" s="9" t="s">
        <v>20</v>
      </c>
      <c r="C623" s="9" t="s">
        <v>14</v>
      </c>
      <c r="D623" s="9" t="s">
        <v>13</v>
      </c>
      <c r="E623" s="9" t="s">
        <v>661</v>
      </c>
      <c r="F623" s="7">
        <v>45226</v>
      </c>
      <c r="G623" s="9" t="s">
        <v>34</v>
      </c>
      <c r="H623" s="10">
        <v>5300</v>
      </c>
      <c r="I623" s="9"/>
      <c r="J623" s="38"/>
      <c r="K623" s="8"/>
    </row>
    <row r="624" spans="1:11" x14ac:dyDescent="0.25">
      <c r="A624" t="s">
        <v>7</v>
      </c>
      <c r="B624" s="9" t="s">
        <v>19</v>
      </c>
      <c r="C624" s="9" t="s">
        <v>13</v>
      </c>
      <c r="D624" s="9" t="s">
        <v>13</v>
      </c>
      <c r="E624" s="9" t="s">
        <v>662</v>
      </c>
      <c r="F624" s="7">
        <v>45194</v>
      </c>
      <c r="G624" s="9" t="s">
        <v>34</v>
      </c>
      <c r="H624" s="10">
        <v>4800</v>
      </c>
      <c r="I624" s="9"/>
      <c r="J624" s="38"/>
      <c r="K624" s="8"/>
    </row>
    <row r="625" spans="1:11" x14ac:dyDescent="0.25">
      <c r="A625" t="s">
        <v>8</v>
      </c>
      <c r="B625" s="9" t="s">
        <v>17</v>
      </c>
      <c r="C625" s="9" t="s">
        <v>11</v>
      </c>
      <c r="D625" s="9" t="s">
        <v>41</v>
      </c>
      <c r="E625" s="9" t="s">
        <v>663</v>
      </c>
      <c r="F625" s="7">
        <v>44858</v>
      </c>
      <c r="G625" s="9" t="s">
        <v>34</v>
      </c>
      <c r="H625" s="10">
        <v>2900</v>
      </c>
      <c r="I625" s="9"/>
      <c r="J625" s="38"/>
      <c r="K625" s="8"/>
    </row>
    <row r="626" spans="1:11" x14ac:dyDescent="0.25">
      <c r="A626" t="s">
        <v>8</v>
      </c>
      <c r="B626" s="9" t="s">
        <v>17</v>
      </c>
      <c r="C626" s="9" t="s">
        <v>11</v>
      </c>
      <c r="D626" s="9" t="s">
        <v>41</v>
      </c>
      <c r="E626" s="9" t="s">
        <v>664</v>
      </c>
      <c r="F626" s="7">
        <v>45171</v>
      </c>
      <c r="G626" s="9" t="s">
        <v>34</v>
      </c>
      <c r="H626" s="10">
        <v>1700</v>
      </c>
      <c r="I626" s="9"/>
      <c r="J626" s="38"/>
      <c r="K626" s="8"/>
    </row>
    <row r="627" spans="1:11" x14ac:dyDescent="0.25">
      <c r="A627" t="s">
        <v>8</v>
      </c>
      <c r="B627" s="9" t="s">
        <v>20</v>
      </c>
      <c r="C627" s="9" t="s">
        <v>14</v>
      </c>
      <c r="D627" s="9" t="s">
        <v>13</v>
      </c>
      <c r="E627" s="9" t="s">
        <v>665</v>
      </c>
      <c r="F627" s="7">
        <v>45108</v>
      </c>
      <c r="G627" s="9" t="s">
        <v>34</v>
      </c>
      <c r="H627" s="10">
        <v>5300</v>
      </c>
      <c r="I627" s="9"/>
      <c r="J627" s="38"/>
      <c r="K627" s="8"/>
    </row>
    <row r="628" spans="1:11" x14ac:dyDescent="0.25">
      <c r="A628" t="s">
        <v>7</v>
      </c>
      <c r="B628" s="9" t="s">
        <v>17</v>
      </c>
      <c r="C628" s="9" t="s">
        <v>11</v>
      </c>
      <c r="D628" s="9" t="s">
        <v>41</v>
      </c>
      <c r="E628" s="9" t="s">
        <v>666</v>
      </c>
      <c r="F628" s="7">
        <v>44986</v>
      </c>
      <c r="G628" s="9" t="s">
        <v>34</v>
      </c>
      <c r="H628" s="10">
        <v>2400</v>
      </c>
      <c r="I628" s="9"/>
      <c r="J628" s="38"/>
      <c r="K628" s="8"/>
    </row>
    <row r="629" spans="1:11" x14ac:dyDescent="0.25">
      <c r="A629" t="s">
        <v>7</v>
      </c>
      <c r="B629" s="9" t="s">
        <v>20</v>
      </c>
      <c r="C629" s="9" t="s">
        <v>14</v>
      </c>
      <c r="D629" s="9" t="s">
        <v>13</v>
      </c>
      <c r="E629" s="9" t="s">
        <v>667</v>
      </c>
      <c r="F629" s="7">
        <v>45017</v>
      </c>
      <c r="G629" s="9" t="s">
        <v>34</v>
      </c>
      <c r="H629" s="10">
        <v>4300</v>
      </c>
      <c r="I629" s="9"/>
      <c r="J629" s="38"/>
      <c r="K629" s="8"/>
    </row>
    <row r="630" spans="1:11" x14ac:dyDescent="0.25">
      <c r="A630" t="s">
        <v>7</v>
      </c>
      <c r="B630" s="9" t="s">
        <v>18</v>
      </c>
      <c r="C630" s="9" t="s">
        <v>12</v>
      </c>
      <c r="D630" s="9" t="s">
        <v>12</v>
      </c>
      <c r="E630" s="9" t="s">
        <v>668</v>
      </c>
      <c r="F630" s="7">
        <v>45181</v>
      </c>
      <c r="G630" s="9" t="s">
        <v>34</v>
      </c>
      <c r="H630" s="10">
        <v>3200</v>
      </c>
      <c r="I630" s="9"/>
      <c r="J630" s="38"/>
      <c r="K630" s="8"/>
    </row>
    <row r="631" spans="1:11" x14ac:dyDescent="0.25">
      <c r="A631" t="s">
        <v>7</v>
      </c>
      <c r="B631" s="9" t="s">
        <v>16</v>
      </c>
      <c r="C631" s="9" t="s">
        <v>10</v>
      </c>
      <c r="D631" s="9" t="s">
        <v>40</v>
      </c>
      <c r="E631" s="9" t="s">
        <v>669</v>
      </c>
      <c r="F631" s="7">
        <v>44988</v>
      </c>
      <c r="G631" s="9" t="s">
        <v>34</v>
      </c>
      <c r="H631" s="10">
        <v>3100</v>
      </c>
      <c r="I631" s="9"/>
      <c r="J631" s="38"/>
      <c r="K631" s="8"/>
    </row>
    <row r="632" spans="1:11" x14ac:dyDescent="0.25">
      <c r="A632" t="s">
        <v>7</v>
      </c>
      <c r="B632" s="9" t="s">
        <v>18</v>
      </c>
      <c r="C632" s="9" t="s">
        <v>12</v>
      </c>
      <c r="D632" s="9" t="s">
        <v>12</v>
      </c>
      <c r="E632" s="9" t="s">
        <v>670</v>
      </c>
      <c r="F632" s="7">
        <v>44960</v>
      </c>
      <c r="G632" s="9" t="s">
        <v>34</v>
      </c>
      <c r="H632" s="10">
        <v>1200</v>
      </c>
      <c r="I632" s="9"/>
      <c r="J632" s="38"/>
      <c r="K632" s="8"/>
    </row>
    <row r="633" spans="1:11" x14ac:dyDescent="0.25">
      <c r="A633" t="s">
        <v>8</v>
      </c>
      <c r="B633" s="9" t="s">
        <v>21</v>
      </c>
      <c r="C633" s="9" t="s">
        <v>15</v>
      </c>
      <c r="D633" s="9" t="s">
        <v>12</v>
      </c>
      <c r="E633" s="9" t="s">
        <v>671</v>
      </c>
      <c r="F633" s="7">
        <v>45086</v>
      </c>
      <c r="G633" s="9" t="s">
        <v>34</v>
      </c>
      <c r="H633" s="10">
        <v>3200</v>
      </c>
      <c r="I633" s="9"/>
      <c r="J633" s="38"/>
      <c r="K633" s="8"/>
    </row>
    <row r="634" spans="1:11" x14ac:dyDescent="0.25">
      <c r="A634" t="s">
        <v>8</v>
      </c>
      <c r="B634" s="9" t="s">
        <v>16</v>
      </c>
      <c r="C634" s="9" t="s">
        <v>10</v>
      </c>
      <c r="D634" s="9" t="s">
        <v>40</v>
      </c>
      <c r="E634" s="9" t="s">
        <v>672</v>
      </c>
      <c r="F634" s="7">
        <v>45097</v>
      </c>
      <c r="G634" s="9" t="s">
        <v>34</v>
      </c>
      <c r="H634" s="10">
        <v>1500</v>
      </c>
      <c r="I634" s="9"/>
      <c r="J634" s="38"/>
      <c r="K634" s="8"/>
    </row>
    <row r="635" spans="1:11" x14ac:dyDescent="0.25">
      <c r="A635" t="s">
        <v>8</v>
      </c>
      <c r="B635" s="9" t="s">
        <v>16</v>
      </c>
      <c r="C635" s="9" t="s">
        <v>10</v>
      </c>
      <c r="D635" s="9" t="s">
        <v>40</v>
      </c>
      <c r="E635" s="9" t="s">
        <v>673</v>
      </c>
      <c r="F635" s="7">
        <v>45192</v>
      </c>
      <c r="G635" s="9" t="s">
        <v>34</v>
      </c>
      <c r="H635" s="10">
        <v>5600</v>
      </c>
      <c r="I635" s="9"/>
      <c r="J635" s="38"/>
      <c r="K635" s="8"/>
    </row>
    <row r="636" spans="1:11" x14ac:dyDescent="0.25">
      <c r="A636" t="s">
        <v>7</v>
      </c>
      <c r="B636" s="9" t="s">
        <v>21</v>
      </c>
      <c r="C636" s="9" t="s">
        <v>15</v>
      </c>
      <c r="D636" s="9" t="s">
        <v>12</v>
      </c>
      <c r="E636" s="9" t="s">
        <v>674</v>
      </c>
      <c r="F636" s="7">
        <v>45038</v>
      </c>
      <c r="G636" s="9" t="s">
        <v>34</v>
      </c>
      <c r="H636" s="10">
        <v>4600</v>
      </c>
      <c r="I636" s="9"/>
      <c r="J636" s="38"/>
      <c r="K636" s="8"/>
    </row>
    <row r="637" spans="1:11" x14ac:dyDescent="0.25">
      <c r="A637" t="s">
        <v>7</v>
      </c>
      <c r="B637" s="9" t="s">
        <v>17</v>
      </c>
      <c r="C637" s="9" t="s">
        <v>11</v>
      </c>
      <c r="D637" s="9" t="s">
        <v>41</v>
      </c>
      <c r="E637" s="9" t="s">
        <v>675</v>
      </c>
      <c r="F637" s="7">
        <v>45216</v>
      </c>
      <c r="G637" s="9" t="s">
        <v>34</v>
      </c>
      <c r="H637" s="10">
        <v>4900</v>
      </c>
      <c r="I637" s="9"/>
      <c r="J637" s="38"/>
      <c r="K637" s="8"/>
    </row>
    <row r="638" spans="1:11" x14ac:dyDescent="0.25">
      <c r="A638" t="s">
        <v>9</v>
      </c>
      <c r="B638" s="9" t="s">
        <v>21</v>
      </c>
      <c r="C638" s="9" t="s">
        <v>15</v>
      </c>
      <c r="D638" s="9" t="s">
        <v>12</v>
      </c>
      <c r="E638" s="9" t="s">
        <v>676</v>
      </c>
      <c r="F638" s="7">
        <v>45156</v>
      </c>
      <c r="G638" s="9" t="s">
        <v>34</v>
      </c>
      <c r="H638" s="10">
        <v>4900</v>
      </c>
      <c r="I638" s="9"/>
      <c r="J638" s="38"/>
      <c r="K638" s="8"/>
    </row>
    <row r="639" spans="1:11" x14ac:dyDescent="0.25">
      <c r="A639" t="s">
        <v>7</v>
      </c>
      <c r="B639" s="9" t="s">
        <v>18</v>
      </c>
      <c r="C639" s="9" t="s">
        <v>12</v>
      </c>
      <c r="D639" s="9" t="s">
        <v>12</v>
      </c>
      <c r="E639" s="9" t="s">
        <v>677</v>
      </c>
      <c r="F639" s="7">
        <v>44857</v>
      </c>
      <c r="G639" s="9" t="s">
        <v>34</v>
      </c>
      <c r="H639" s="10">
        <v>3800</v>
      </c>
      <c r="I639" s="9"/>
      <c r="J639" s="38"/>
      <c r="K639" s="8"/>
    </row>
    <row r="640" spans="1:11" x14ac:dyDescent="0.25">
      <c r="A640" t="s">
        <v>7</v>
      </c>
      <c r="B640" s="9" t="s">
        <v>17</v>
      </c>
      <c r="C640" s="9" t="s">
        <v>11</v>
      </c>
      <c r="D640" s="9" t="s">
        <v>41</v>
      </c>
      <c r="E640" s="9" t="s">
        <v>678</v>
      </c>
      <c r="F640" s="7">
        <v>45191</v>
      </c>
      <c r="G640" s="9" t="s">
        <v>34</v>
      </c>
      <c r="H640" s="10">
        <v>1900</v>
      </c>
      <c r="I640" s="9"/>
      <c r="J640" s="38"/>
      <c r="K640" s="8"/>
    </row>
    <row r="641" spans="1:11" x14ac:dyDescent="0.25">
      <c r="A641" t="s">
        <v>7</v>
      </c>
      <c r="B641" s="9" t="s">
        <v>20</v>
      </c>
      <c r="C641" s="9" t="s">
        <v>14</v>
      </c>
      <c r="D641" s="9" t="s">
        <v>13</v>
      </c>
      <c r="E641" s="9" t="s">
        <v>679</v>
      </c>
      <c r="F641" s="7">
        <v>44929</v>
      </c>
      <c r="G641" s="9" t="s">
        <v>34</v>
      </c>
      <c r="H641" s="10">
        <v>2400</v>
      </c>
      <c r="I641" s="9"/>
      <c r="J641" s="38"/>
      <c r="K641" s="8"/>
    </row>
    <row r="642" spans="1:11" x14ac:dyDescent="0.25">
      <c r="A642" t="s">
        <v>7</v>
      </c>
      <c r="B642" s="9" t="s">
        <v>21</v>
      </c>
      <c r="C642" s="9" t="s">
        <v>15</v>
      </c>
      <c r="D642" s="9" t="s">
        <v>12</v>
      </c>
      <c r="E642" s="9" t="s">
        <v>680</v>
      </c>
      <c r="F642" s="7">
        <v>44993</v>
      </c>
      <c r="G642" s="9" t="s">
        <v>34</v>
      </c>
      <c r="H642" s="10">
        <v>2600</v>
      </c>
      <c r="I642" s="9"/>
      <c r="J642" s="38"/>
      <c r="K642" s="8"/>
    </row>
    <row r="643" spans="1:11" x14ac:dyDescent="0.25">
      <c r="A643" t="s">
        <v>8</v>
      </c>
      <c r="B643" s="9" t="s">
        <v>21</v>
      </c>
      <c r="C643" s="9" t="s">
        <v>15</v>
      </c>
      <c r="D643" s="9" t="s">
        <v>12</v>
      </c>
      <c r="E643" s="9" t="s">
        <v>681</v>
      </c>
      <c r="F643" s="7">
        <v>45083</v>
      </c>
      <c r="G643" s="9" t="s">
        <v>34</v>
      </c>
      <c r="H643" s="10">
        <v>2600</v>
      </c>
      <c r="I643" s="9"/>
      <c r="J643" s="38"/>
      <c r="K643" s="8"/>
    </row>
    <row r="644" spans="1:11" x14ac:dyDescent="0.25">
      <c r="A644" t="s">
        <v>8</v>
      </c>
      <c r="B644" s="9" t="s">
        <v>19</v>
      </c>
      <c r="C644" s="9" t="s">
        <v>13</v>
      </c>
      <c r="D644" s="9" t="s">
        <v>13</v>
      </c>
      <c r="E644" s="9" t="s">
        <v>682</v>
      </c>
      <c r="F644" s="7">
        <v>44982</v>
      </c>
      <c r="G644" s="9" t="s">
        <v>34</v>
      </c>
      <c r="H644" s="10">
        <v>3900</v>
      </c>
      <c r="I644" s="9"/>
      <c r="J644" s="38"/>
      <c r="K644" s="8"/>
    </row>
    <row r="645" spans="1:11" x14ac:dyDescent="0.25">
      <c r="A645" t="s">
        <v>9</v>
      </c>
      <c r="B645" s="9" t="s">
        <v>20</v>
      </c>
      <c r="C645" s="9" t="s">
        <v>14</v>
      </c>
      <c r="D645" s="9" t="s">
        <v>13</v>
      </c>
      <c r="E645" s="9" t="s">
        <v>683</v>
      </c>
      <c r="F645" s="7">
        <v>44924</v>
      </c>
      <c r="G645" s="9" t="s">
        <v>34</v>
      </c>
      <c r="H645" s="10">
        <v>1600</v>
      </c>
      <c r="I645" s="9"/>
      <c r="J645" s="38"/>
      <c r="K645" s="8"/>
    </row>
    <row r="646" spans="1:11" x14ac:dyDescent="0.25">
      <c r="A646" t="s">
        <v>8</v>
      </c>
      <c r="B646" s="9" t="s">
        <v>19</v>
      </c>
      <c r="C646" s="9" t="s">
        <v>13</v>
      </c>
      <c r="D646" s="9" t="s">
        <v>13</v>
      </c>
      <c r="E646" s="9" t="s">
        <v>684</v>
      </c>
      <c r="F646" s="7">
        <v>44935</v>
      </c>
      <c r="G646" s="9" t="s">
        <v>34</v>
      </c>
      <c r="H646" s="10">
        <v>3800</v>
      </c>
      <c r="I646" s="9"/>
      <c r="J646" s="38"/>
      <c r="K646" s="8"/>
    </row>
    <row r="647" spans="1:11" x14ac:dyDescent="0.25">
      <c r="A647" t="s">
        <v>7</v>
      </c>
      <c r="B647" s="9" t="s">
        <v>16</v>
      </c>
      <c r="C647" s="9" t="s">
        <v>10</v>
      </c>
      <c r="D647" s="9" t="s">
        <v>40</v>
      </c>
      <c r="E647" s="9" t="s">
        <v>685</v>
      </c>
      <c r="F647" s="7">
        <v>44857</v>
      </c>
      <c r="G647" s="9" t="s">
        <v>34</v>
      </c>
      <c r="H647" s="10">
        <v>1900</v>
      </c>
      <c r="I647" s="9"/>
      <c r="J647" s="38"/>
      <c r="K647" s="8"/>
    </row>
    <row r="648" spans="1:11" x14ac:dyDescent="0.25">
      <c r="A648" t="s">
        <v>9</v>
      </c>
      <c r="B648" s="9" t="s">
        <v>17</v>
      </c>
      <c r="C648" s="9" t="s">
        <v>11</v>
      </c>
      <c r="D648" s="9" t="s">
        <v>41</v>
      </c>
      <c r="E648" s="9" t="s">
        <v>686</v>
      </c>
      <c r="F648" s="7">
        <v>44995</v>
      </c>
      <c r="G648" s="9" t="s">
        <v>34</v>
      </c>
      <c r="H648" s="10">
        <v>4900</v>
      </c>
      <c r="I648" s="9"/>
      <c r="J648" s="38"/>
      <c r="K648" s="8"/>
    </row>
    <row r="649" spans="1:11" x14ac:dyDescent="0.25">
      <c r="A649" t="s">
        <v>9</v>
      </c>
      <c r="B649" s="9" t="s">
        <v>21</v>
      </c>
      <c r="C649" s="9" t="s">
        <v>15</v>
      </c>
      <c r="D649" s="9" t="s">
        <v>12</v>
      </c>
      <c r="E649" s="9" t="s">
        <v>687</v>
      </c>
      <c r="F649" s="7">
        <v>45063</v>
      </c>
      <c r="G649" s="9" t="s">
        <v>34</v>
      </c>
      <c r="H649" s="10">
        <v>5000</v>
      </c>
      <c r="I649" s="9"/>
      <c r="J649" s="38"/>
      <c r="K649" s="8"/>
    </row>
    <row r="650" spans="1:11" x14ac:dyDescent="0.25">
      <c r="A650" t="s">
        <v>9</v>
      </c>
      <c r="B650" s="9" t="s">
        <v>20</v>
      </c>
      <c r="C650" s="9" t="s">
        <v>14</v>
      </c>
      <c r="D650" s="9" t="s">
        <v>13</v>
      </c>
      <c r="E650" s="9" t="s">
        <v>688</v>
      </c>
      <c r="F650" s="7">
        <v>45065</v>
      </c>
      <c r="G650" s="9" t="s">
        <v>34</v>
      </c>
      <c r="H650" s="10">
        <v>1600</v>
      </c>
      <c r="I650" s="9"/>
      <c r="J650" s="38"/>
      <c r="K650" s="8"/>
    </row>
    <row r="651" spans="1:11" x14ac:dyDescent="0.25">
      <c r="A651" t="s">
        <v>9</v>
      </c>
      <c r="B651" s="9" t="s">
        <v>16</v>
      </c>
      <c r="C651" s="9" t="s">
        <v>10</v>
      </c>
      <c r="D651" s="9" t="s">
        <v>40</v>
      </c>
      <c r="E651" s="9" t="s">
        <v>689</v>
      </c>
      <c r="F651" s="7">
        <v>45073</v>
      </c>
      <c r="G651" s="9" t="s">
        <v>34</v>
      </c>
      <c r="H651" s="10">
        <v>5700</v>
      </c>
      <c r="I651" s="9"/>
      <c r="J651" s="38"/>
      <c r="K651" s="8"/>
    </row>
    <row r="652" spans="1:11" x14ac:dyDescent="0.25">
      <c r="A652" t="s">
        <v>9</v>
      </c>
      <c r="B652" s="9" t="s">
        <v>17</v>
      </c>
      <c r="C652" s="9" t="s">
        <v>11</v>
      </c>
      <c r="D652" s="9" t="s">
        <v>41</v>
      </c>
      <c r="E652" s="9" t="s">
        <v>690</v>
      </c>
      <c r="F652" s="7">
        <v>45112</v>
      </c>
      <c r="G652" s="9" t="s">
        <v>34</v>
      </c>
      <c r="H652" s="10">
        <v>2100</v>
      </c>
      <c r="I652" s="9"/>
      <c r="J652" s="38"/>
      <c r="K652" s="8"/>
    </row>
    <row r="653" spans="1:11" x14ac:dyDescent="0.25">
      <c r="A653" t="s">
        <v>8</v>
      </c>
      <c r="B653" s="9" t="s">
        <v>17</v>
      </c>
      <c r="C653" s="9" t="s">
        <v>11</v>
      </c>
      <c r="D653" s="9" t="s">
        <v>41</v>
      </c>
      <c r="E653" s="9" t="s">
        <v>691</v>
      </c>
      <c r="F653" s="7">
        <v>44893</v>
      </c>
      <c r="G653" s="9" t="s">
        <v>34</v>
      </c>
      <c r="H653" s="10">
        <v>3300</v>
      </c>
      <c r="I653" s="9"/>
      <c r="J653" s="38"/>
      <c r="K653" s="8"/>
    </row>
    <row r="654" spans="1:11" x14ac:dyDescent="0.25">
      <c r="A654" t="s">
        <v>8</v>
      </c>
      <c r="B654" s="9" t="s">
        <v>19</v>
      </c>
      <c r="C654" s="9" t="s">
        <v>13</v>
      </c>
      <c r="D654" s="9" t="s">
        <v>13</v>
      </c>
      <c r="E654" s="9" t="s">
        <v>692</v>
      </c>
      <c r="F654" s="7">
        <v>44849</v>
      </c>
      <c r="G654" s="9" t="s">
        <v>34</v>
      </c>
      <c r="H654" s="10">
        <v>5100</v>
      </c>
      <c r="I654" s="9"/>
      <c r="J654" s="38"/>
      <c r="K654" s="8"/>
    </row>
    <row r="655" spans="1:11" x14ac:dyDescent="0.25">
      <c r="A655" t="s">
        <v>9</v>
      </c>
      <c r="B655" s="9" t="s">
        <v>16</v>
      </c>
      <c r="C655" s="9" t="s">
        <v>10</v>
      </c>
      <c r="D655" s="9" t="s">
        <v>40</v>
      </c>
      <c r="E655" s="9" t="s">
        <v>693</v>
      </c>
      <c r="F655" s="7">
        <v>45152</v>
      </c>
      <c r="G655" s="9" t="s">
        <v>34</v>
      </c>
      <c r="H655" s="10">
        <v>2200</v>
      </c>
      <c r="I655" s="9"/>
      <c r="J655" s="38"/>
      <c r="K655" s="8"/>
    </row>
    <row r="656" spans="1:11" x14ac:dyDescent="0.25">
      <c r="A656" t="s">
        <v>9</v>
      </c>
      <c r="B656" s="9" t="s">
        <v>19</v>
      </c>
      <c r="C656" s="9" t="s">
        <v>13</v>
      </c>
      <c r="D656" s="9" t="s">
        <v>13</v>
      </c>
      <c r="E656" s="9" t="s">
        <v>694</v>
      </c>
      <c r="F656" s="7">
        <v>45188</v>
      </c>
      <c r="G656" s="9" t="s">
        <v>34</v>
      </c>
      <c r="H656" s="10">
        <v>3300</v>
      </c>
      <c r="I656" s="9"/>
      <c r="J656" s="38"/>
      <c r="K656" s="8"/>
    </row>
    <row r="657" spans="1:11" x14ac:dyDescent="0.25">
      <c r="A657" t="s">
        <v>8</v>
      </c>
      <c r="B657" s="9" t="s">
        <v>20</v>
      </c>
      <c r="C657" s="9" t="s">
        <v>14</v>
      </c>
      <c r="D657" s="9" t="s">
        <v>13</v>
      </c>
      <c r="E657" s="9" t="s">
        <v>695</v>
      </c>
      <c r="F657" s="7">
        <v>44837</v>
      </c>
      <c r="G657" s="9" t="s">
        <v>34</v>
      </c>
      <c r="H657" s="10">
        <v>5300</v>
      </c>
      <c r="I657" s="9"/>
      <c r="J657" s="38"/>
      <c r="K657" s="8"/>
    </row>
    <row r="658" spans="1:11" x14ac:dyDescent="0.25">
      <c r="A658" t="s">
        <v>8</v>
      </c>
      <c r="B658" s="9" t="s">
        <v>19</v>
      </c>
      <c r="C658" s="9" t="s">
        <v>13</v>
      </c>
      <c r="D658" s="9" t="s">
        <v>13</v>
      </c>
      <c r="E658" s="9" t="s">
        <v>696</v>
      </c>
      <c r="F658" s="7">
        <v>45019</v>
      </c>
      <c r="G658" s="9" t="s">
        <v>34</v>
      </c>
      <c r="H658" s="10">
        <v>1600</v>
      </c>
      <c r="I658" s="9"/>
      <c r="J658" s="38"/>
      <c r="K658" s="8"/>
    </row>
    <row r="659" spans="1:11" x14ac:dyDescent="0.25">
      <c r="A659" t="s">
        <v>8</v>
      </c>
      <c r="B659" s="9" t="s">
        <v>20</v>
      </c>
      <c r="C659" s="9" t="s">
        <v>14</v>
      </c>
      <c r="D659" s="9" t="s">
        <v>13</v>
      </c>
      <c r="E659" s="9" t="s">
        <v>697</v>
      </c>
      <c r="F659" s="7">
        <v>44774</v>
      </c>
      <c r="G659" s="9" t="s">
        <v>34</v>
      </c>
      <c r="H659" s="10">
        <v>2600</v>
      </c>
      <c r="I659" s="9"/>
      <c r="J659" s="38"/>
      <c r="K659" s="8"/>
    </row>
    <row r="660" spans="1:11" x14ac:dyDescent="0.25">
      <c r="A660" t="s">
        <v>9</v>
      </c>
      <c r="B660" s="9" t="s">
        <v>19</v>
      </c>
      <c r="C660" s="9" t="s">
        <v>13</v>
      </c>
      <c r="D660" s="9" t="s">
        <v>13</v>
      </c>
      <c r="E660" s="9" t="s">
        <v>698</v>
      </c>
      <c r="F660" s="7">
        <v>45112</v>
      </c>
      <c r="G660" s="9" t="s">
        <v>34</v>
      </c>
      <c r="H660" s="10">
        <v>3500</v>
      </c>
      <c r="I660" s="9"/>
      <c r="J660" s="38"/>
      <c r="K660" s="8"/>
    </row>
    <row r="661" spans="1:11" x14ac:dyDescent="0.25">
      <c r="A661" t="s">
        <v>7</v>
      </c>
      <c r="B661" s="9" t="s">
        <v>21</v>
      </c>
      <c r="C661" s="9" t="s">
        <v>15</v>
      </c>
      <c r="D661" s="9" t="s">
        <v>12</v>
      </c>
      <c r="E661" s="9" t="s">
        <v>699</v>
      </c>
      <c r="F661" s="7">
        <v>44789</v>
      </c>
      <c r="G661" s="9" t="s">
        <v>34</v>
      </c>
      <c r="H661" s="10">
        <v>4200</v>
      </c>
      <c r="I661" s="9"/>
      <c r="J661" s="38"/>
      <c r="K661" s="8"/>
    </row>
    <row r="662" spans="1:11" x14ac:dyDescent="0.25">
      <c r="A662" t="s">
        <v>7</v>
      </c>
      <c r="B662" s="9" t="s">
        <v>19</v>
      </c>
      <c r="C662" s="9" t="s">
        <v>13</v>
      </c>
      <c r="D662" s="9" t="s">
        <v>13</v>
      </c>
      <c r="E662" s="9" t="s">
        <v>700</v>
      </c>
      <c r="F662" s="7">
        <v>44825</v>
      </c>
      <c r="G662" s="9" t="s">
        <v>34</v>
      </c>
      <c r="H662" s="10">
        <v>1600</v>
      </c>
      <c r="I662" s="9"/>
      <c r="J662" s="38"/>
      <c r="K662" s="8"/>
    </row>
    <row r="663" spans="1:11" x14ac:dyDescent="0.25">
      <c r="A663" t="s">
        <v>9</v>
      </c>
      <c r="B663" s="9" t="s">
        <v>20</v>
      </c>
      <c r="C663" s="9" t="s">
        <v>14</v>
      </c>
      <c r="D663" s="9" t="s">
        <v>13</v>
      </c>
      <c r="E663" s="9" t="s">
        <v>701</v>
      </c>
      <c r="F663" s="7">
        <v>45150</v>
      </c>
      <c r="G663" s="9" t="s">
        <v>34</v>
      </c>
      <c r="H663" s="10">
        <v>4600</v>
      </c>
      <c r="I663" s="9"/>
      <c r="J663" s="38"/>
      <c r="K663" s="8"/>
    </row>
    <row r="664" spans="1:11" x14ac:dyDescent="0.25">
      <c r="A664" t="s">
        <v>8</v>
      </c>
      <c r="B664" s="9" t="s">
        <v>18</v>
      </c>
      <c r="C664" s="9" t="s">
        <v>12</v>
      </c>
      <c r="D664" s="9" t="s">
        <v>12</v>
      </c>
      <c r="E664" s="9" t="s">
        <v>702</v>
      </c>
      <c r="F664" s="7">
        <v>45204</v>
      </c>
      <c r="G664" s="9" t="s">
        <v>34</v>
      </c>
      <c r="H664" s="10">
        <v>3300</v>
      </c>
      <c r="I664" s="9"/>
      <c r="J664" s="38"/>
      <c r="K664" s="8"/>
    </row>
    <row r="665" spans="1:11" x14ac:dyDescent="0.25">
      <c r="A665" t="s">
        <v>7</v>
      </c>
      <c r="B665" s="9" t="s">
        <v>18</v>
      </c>
      <c r="C665" s="9" t="s">
        <v>12</v>
      </c>
      <c r="D665" s="9" t="s">
        <v>12</v>
      </c>
      <c r="E665" s="9" t="s">
        <v>703</v>
      </c>
      <c r="F665" s="7">
        <v>45096</v>
      </c>
      <c r="G665" s="9" t="s">
        <v>34</v>
      </c>
      <c r="H665" s="10">
        <v>5400</v>
      </c>
      <c r="I665" s="9"/>
      <c r="J665" s="38"/>
      <c r="K665" s="8"/>
    </row>
    <row r="666" spans="1:11" x14ac:dyDescent="0.25">
      <c r="A666" t="s">
        <v>7</v>
      </c>
      <c r="B666" s="9" t="s">
        <v>20</v>
      </c>
      <c r="C666" s="9" t="s">
        <v>14</v>
      </c>
      <c r="D666" s="9" t="s">
        <v>13</v>
      </c>
      <c r="E666" s="9" t="s">
        <v>704</v>
      </c>
      <c r="F666" s="7">
        <v>44998</v>
      </c>
      <c r="G666" s="9" t="s">
        <v>34</v>
      </c>
      <c r="H666" s="10">
        <v>3900</v>
      </c>
      <c r="I666" s="9"/>
      <c r="J666" s="38"/>
      <c r="K666" s="8"/>
    </row>
    <row r="667" spans="1:11" x14ac:dyDescent="0.25">
      <c r="A667" t="s">
        <v>8</v>
      </c>
      <c r="B667" s="9" t="s">
        <v>20</v>
      </c>
      <c r="C667" s="9" t="s">
        <v>14</v>
      </c>
      <c r="D667" s="9" t="s">
        <v>13</v>
      </c>
      <c r="E667" s="9" t="s">
        <v>705</v>
      </c>
      <c r="F667" s="7">
        <v>44989</v>
      </c>
      <c r="G667" s="9" t="s">
        <v>34</v>
      </c>
      <c r="H667" s="10">
        <v>1300</v>
      </c>
      <c r="I667" s="9"/>
      <c r="J667" s="38"/>
      <c r="K667" s="8"/>
    </row>
    <row r="668" spans="1:11" x14ac:dyDescent="0.25">
      <c r="A668" t="s">
        <v>8</v>
      </c>
      <c r="B668" s="9" t="s">
        <v>17</v>
      </c>
      <c r="C668" s="9" t="s">
        <v>11</v>
      </c>
      <c r="D668" s="9" t="s">
        <v>41</v>
      </c>
      <c r="E668" s="9" t="s">
        <v>706</v>
      </c>
      <c r="F668" s="7">
        <v>45160</v>
      </c>
      <c r="G668" s="9" t="s">
        <v>34</v>
      </c>
      <c r="H668" s="10">
        <v>1500</v>
      </c>
      <c r="I668" s="9"/>
      <c r="J668" s="38"/>
      <c r="K668" s="8"/>
    </row>
    <row r="669" spans="1:11" x14ac:dyDescent="0.25">
      <c r="A669" t="s">
        <v>9</v>
      </c>
      <c r="B669" s="9" t="s">
        <v>17</v>
      </c>
      <c r="C669" s="9" t="s">
        <v>11</v>
      </c>
      <c r="D669" s="9" t="s">
        <v>41</v>
      </c>
      <c r="E669" s="9" t="s">
        <v>707</v>
      </c>
      <c r="F669" s="7">
        <v>45000</v>
      </c>
      <c r="G669" s="9" t="s">
        <v>34</v>
      </c>
      <c r="H669" s="10">
        <v>3300</v>
      </c>
      <c r="I669" s="9"/>
      <c r="J669" s="38"/>
      <c r="K669" s="8"/>
    </row>
    <row r="670" spans="1:11" x14ac:dyDescent="0.25">
      <c r="A670" t="s">
        <v>7</v>
      </c>
      <c r="B670" s="9" t="s">
        <v>18</v>
      </c>
      <c r="C670" s="9" t="s">
        <v>12</v>
      </c>
      <c r="D670" s="9" t="s">
        <v>12</v>
      </c>
      <c r="E670" s="9" t="s">
        <v>708</v>
      </c>
      <c r="F670" s="7">
        <v>44830</v>
      </c>
      <c r="G670" s="9" t="s">
        <v>34</v>
      </c>
      <c r="H670" s="10">
        <v>4700</v>
      </c>
      <c r="I670" s="9"/>
      <c r="J670" s="38"/>
      <c r="K670" s="8"/>
    </row>
    <row r="671" spans="1:11" x14ac:dyDescent="0.25">
      <c r="A671" t="s">
        <v>9</v>
      </c>
      <c r="B671" s="9" t="s">
        <v>18</v>
      </c>
      <c r="C671" s="9" t="s">
        <v>12</v>
      </c>
      <c r="D671" s="9" t="s">
        <v>12</v>
      </c>
      <c r="E671" s="9" t="s">
        <v>709</v>
      </c>
      <c r="F671" s="7">
        <v>45229</v>
      </c>
      <c r="G671" s="9" t="s">
        <v>34</v>
      </c>
      <c r="H671" s="10">
        <v>1200</v>
      </c>
      <c r="I671" s="9"/>
      <c r="J671" s="38"/>
      <c r="K671" s="8"/>
    </row>
    <row r="672" spans="1:11" x14ac:dyDescent="0.25">
      <c r="A672" t="s">
        <v>8</v>
      </c>
      <c r="B672" s="9" t="s">
        <v>18</v>
      </c>
      <c r="C672" s="9" t="s">
        <v>12</v>
      </c>
      <c r="D672" s="9" t="s">
        <v>12</v>
      </c>
      <c r="E672" s="9" t="s">
        <v>710</v>
      </c>
      <c r="F672" s="7">
        <v>45033</v>
      </c>
      <c r="G672" s="9" t="s">
        <v>34</v>
      </c>
      <c r="H672" s="10">
        <v>2000</v>
      </c>
      <c r="I672" s="9"/>
      <c r="J672" s="38"/>
      <c r="K672" s="8"/>
    </row>
    <row r="673" spans="1:11" x14ac:dyDescent="0.25">
      <c r="A673" t="s">
        <v>7</v>
      </c>
      <c r="B673" s="9" t="s">
        <v>21</v>
      </c>
      <c r="C673" s="9" t="s">
        <v>15</v>
      </c>
      <c r="D673" s="9" t="s">
        <v>12</v>
      </c>
      <c r="E673" s="9" t="s">
        <v>711</v>
      </c>
      <c r="F673" s="7">
        <v>44932</v>
      </c>
      <c r="G673" s="9" t="s">
        <v>34</v>
      </c>
      <c r="H673" s="10">
        <v>1400</v>
      </c>
      <c r="I673" s="9"/>
      <c r="J673" s="38"/>
      <c r="K673" s="8"/>
    </row>
    <row r="674" spans="1:11" x14ac:dyDescent="0.25">
      <c r="A674" t="s">
        <v>9</v>
      </c>
      <c r="B674" s="9" t="s">
        <v>19</v>
      </c>
      <c r="C674" s="9" t="s">
        <v>13</v>
      </c>
      <c r="D674" s="9" t="s">
        <v>13</v>
      </c>
      <c r="E674" s="9" t="s">
        <v>712</v>
      </c>
      <c r="F674" s="7">
        <v>44932</v>
      </c>
      <c r="G674" s="9" t="s">
        <v>34</v>
      </c>
      <c r="H674" s="10">
        <v>6000</v>
      </c>
      <c r="I674" s="9"/>
      <c r="J674" s="38"/>
      <c r="K674" s="8"/>
    </row>
    <row r="675" spans="1:11" x14ac:dyDescent="0.25">
      <c r="A675" t="s">
        <v>7</v>
      </c>
      <c r="B675" s="9" t="s">
        <v>21</v>
      </c>
      <c r="C675" s="9" t="s">
        <v>15</v>
      </c>
      <c r="D675" s="9" t="s">
        <v>12</v>
      </c>
      <c r="E675" s="9" t="s">
        <v>713</v>
      </c>
      <c r="F675" s="7">
        <v>44929</v>
      </c>
      <c r="G675" s="9" t="s">
        <v>34</v>
      </c>
      <c r="H675" s="10">
        <v>5200</v>
      </c>
      <c r="I675" s="9"/>
      <c r="J675" s="38"/>
      <c r="K675" s="8"/>
    </row>
    <row r="676" spans="1:11" x14ac:dyDescent="0.25">
      <c r="A676" t="s">
        <v>7</v>
      </c>
      <c r="B676" s="9" t="s">
        <v>17</v>
      </c>
      <c r="C676" s="9" t="s">
        <v>11</v>
      </c>
      <c r="D676" s="9" t="s">
        <v>41</v>
      </c>
      <c r="E676" s="9" t="s">
        <v>714</v>
      </c>
      <c r="F676" s="7">
        <v>45176</v>
      </c>
      <c r="G676" s="9" t="s">
        <v>34</v>
      </c>
      <c r="H676" s="10">
        <v>3100</v>
      </c>
      <c r="I676" s="9"/>
      <c r="J676" s="38"/>
      <c r="K676" s="8"/>
    </row>
    <row r="677" spans="1:11" x14ac:dyDescent="0.25">
      <c r="A677" t="s">
        <v>9</v>
      </c>
      <c r="B677" s="9" t="s">
        <v>20</v>
      </c>
      <c r="C677" s="9" t="s">
        <v>14</v>
      </c>
      <c r="D677" s="9" t="s">
        <v>13</v>
      </c>
      <c r="E677" s="9" t="s">
        <v>715</v>
      </c>
      <c r="F677" s="7">
        <v>45141</v>
      </c>
      <c r="G677" s="9" t="s">
        <v>34</v>
      </c>
      <c r="H677" s="10">
        <v>5600</v>
      </c>
      <c r="I677" s="9"/>
      <c r="J677" s="38"/>
      <c r="K677" s="8"/>
    </row>
    <row r="678" spans="1:11" x14ac:dyDescent="0.25">
      <c r="A678" t="s">
        <v>9</v>
      </c>
      <c r="B678" s="9" t="s">
        <v>16</v>
      </c>
      <c r="C678" s="9" t="s">
        <v>10</v>
      </c>
      <c r="D678" s="9" t="s">
        <v>40</v>
      </c>
      <c r="E678" s="9" t="s">
        <v>716</v>
      </c>
      <c r="F678" s="7">
        <v>44824</v>
      </c>
      <c r="G678" s="9" t="s">
        <v>34</v>
      </c>
      <c r="H678" s="10">
        <v>5600</v>
      </c>
      <c r="I678" s="9"/>
      <c r="J678" s="38"/>
      <c r="K678" s="8"/>
    </row>
    <row r="679" spans="1:11" x14ac:dyDescent="0.25">
      <c r="A679" t="s">
        <v>8</v>
      </c>
      <c r="B679" s="9" t="s">
        <v>20</v>
      </c>
      <c r="C679" s="9" t="s">
        <v>14</v>
      </c>
      <c r="D679" s="9" t="s">
        <v>13</v>
      </c>
      <c r="E679" s="9" t="s">
        <v>717</v>
      </c>
      <c r="F679" s="7">
        <v>45178</v>
      </c>
      <c r="G679" s="9" t="s">
        <v>34</v>
      </c>
      <c r="H679" s="10">
        <v>3700</v>
      </c>
      <c r="I679" s="9"/>
      <c r="J679" s="38"/>
      <c r="K679" s="8"/>
    </row>
    <row r="680" spans="1:11" x14ac:dyDescent="0.25">
      <c r="A680" t="s">
        <v>7</v>
      </c>
      <c r="B680" s="9" t="s">
        <v>17</v>
      </c>
      <c r="C680" s="9" t="s">
        <v>11</v>
      </c>
      <c r="D680" s="9" t="s">
        <v>41</v>
      </c>
      <c r="E680" s="9" t="s">
        <v>718</v>
      </c>
      <c r="F680" s="7">
        <v>45071</v>
      </c>
      <c r="G680" s="9" t="s">
        <v>34</v>
      </c>
      <c r="H680" s="10">
        <v>3000</v>
      </c>
      <c r="I680" s="9"/>
      <c r="J680" s="38"/>
      <c r="K680" s="8"/>
    </row>
    <row r="681" spans="1:11" x14ac:dyDescent="0.25">
      <c r="A681" t="s">
        <v>8</v>
      </c>
      <c r="B681" s="9" t="s">
        <v>18</v>
      </c>
      <c r="C681" s="9" t="s">
        <v>12</v>
      </c>
      <c r="D681" s="9" t="s">
        <v>12</v>
      </c>
      <c r="E681" s="9" t="s">
        <v>719</v>
      </c>
      <c r="F681" s="7">
        <v>44937</v>
      </c>
      <c r="G681" s="9" t="s">
        <v>34</v>
      </c>
      <c r="H681" s="10">
        <v>3500</v>
      </c>
      <c r="I681" s="9"/>
      <c r="J681" s="38"/>
      <c r="K681" s="8"/>
    </row>
    <row r="682" spans="1:11" x14ac:dyDescent="0.25">
      <c r="A682" t="s">
        <v>9</v>
      </c>
      <c r="B682" s="9" t="s">
        <v>21</v>
      </c>
      <c r="C682" s="9" t="s">
        <v>15</v>
      </c>
      <c r="D682" s="9" t="s">
        <v>12</v>
      </c>
      <c r="E682" s="9" t="s">
        <v>720</v>
      </c>
      <c r="F682" s="7">
        <v>44800</v>
      </c>
      <c r="G682" s="9" t="s">
        <v>34</v>
      </c>
      <c r="H682" s="10">
        <v>5900</v>
      </c>
      <c r="I682" s="9"/>
      <c r="J682" s="38"/>
      <c r="K682" s="8"/>
    </row>
    <row r="683" spans="1:11" x14ac:dyDescent="0.25">
      <c r="A683" t="s">
        <v>8</v>
      </c>
      <c r="B683" s="9" t="s">
        <v>16</v>
      </c>
      <c r="C683" s="9" t="s">
        <v>10</v>
      </c>
      <c r="D683" s="9" t="s">
        <v>40</v>
      </c>
      <c r="E683" s="9" t="s">
        <v>721</v>
      </c>
      <c r="F683" s="7">
        <v>45113</v>
      </c>
      <c r="G683" s="9" t="s">
        <v>34</v>
      </c>
      <c r="H683" s="10">
        <v>3200</v>
      </c>
      <c r="I683" s="9"/>
      <c r="J683" s="38"/>
      <c r="K683" s="8"/>
    </row>
    <row r="684" spans="1:11" x14ac:dyDescent="0.25">
      <c r="A684" t="s">
        <v>7</v>
      </c>
      <c r="B684" s="9" t="s">
        <v>19</v>
      </c>
      <c r="C684" s="9" t="s">
        <v>13</v>
      </c>
      <c r="D684" s="9" t="s">
        <v>13</v>
      </c>
      <c r="E684" s="9" t="s">
        <v>722</v>
      </c>
      <c r="F684" s="7">
        <v>45010</v>
      </c>
      <c r="G684" s="9" t="s">
        <v>34</v>
      </c>
      <c r="H684" s="10">
        <v>1500</v>
      </c>
      <c r="I684" s="9"/>
      <c r="J684" s="38"/>
      <c r="K684" s="8"/>
    </row>
    <row r="685" spans="1:11" x14ac:dyDescent="0.25">
      <c r="A685" t="s">
        <v>7</v>
      </c>
      <c r="B685" s="9" t="s">
        <v>17</v>
      </c>
      <c r="C685" s="9" t="s">
        <v>11</v>
      </c>
      <c r="D685" s="9" t="s">
        <v>41</v>
      </c>
      <c r="E685" s="9" t="s">
        <v>723</v>
      </c>
      <c r="F685" s="7">
        <v>44866</v>
      </c>
      <c r="G685" s="9" t="s">
        <v>34</v>
      </c>
      <c r="H685" s="10">
        <v>3100</v>
      </c>
      <c r="I685" s="9"/>
      <c r="J685" s="38"/>
      <c r="K685" s="8"/>
    </row>
    <row r="686" spans="1:11" x14ac:dyDescent="0.25">
      <c r="A686" t="s">
        <v>9</v>
      </c>
      <c r="B686" s="9" t="s">
        <v>17</v>
      </c>
      <c r="C686" s="9" t="s">
        <v>11</v>
      </c>
      <c r="D686" s="9" t="s">
        <v>41</v>
      </c>
      <c r="E686" s="9" t="s">
        <v>724</v>
      </c>
      <c r="F686" s="7">
        <v>44806</v>
      </c>
      <c r="G686" s="9" t="s">
        <v>34</v>
      </c>
      <c r="H686" s="10">
        <v>5000</v>
      </c>
      <c r="I686" s="9"/>
      <c r="J686" s="38"/>
      <c r="K686" s="8"/>
    </row>
    <row r="687" spans="1:11" x14ac:dyDescent="0.25">
      <c r="A687" t="s">
        <v>8</v>
      </c>
      <c r="B687" s="9" t="s">
        <v>18</v>
      </c>
      <c r="C687" s="9" t="s">
        <v>12</v>
      </c>
      <c r="D687" s="9" t="s">
        <v>12</v>
      </c>
      <c r="E687" s="9" t="s">
        <v>725</v>
      </c>
      <c r="F687" s="7">
        <v>45114</v>
      </c>
      <c r="G687" s="9" t="s">
        <v>34</v>
      </c>
      <c r="H687" s="10">
        <v>1900</v>
      </c>
      <c r="I687" s="9"/>
      <c r="J687" s="38"/>
      <c r="K687" s="8"/>
    </row>
    <row r="688" spans="1:11" x14ac:dyDescent="0.25">
      <c r="A688" t="s">
        <v>9</v>
      </c>
      <c r="B688" s="9" t="s">
        <v>16</v>
      </c>
      <c r="C688" s="9" t="s">
        <v>10</v>
      </c>
      <c r="D688" s="9" t="s">
        <v>40</v>
      </c>
      <c r="E688" s="9" t="s">
        <v>726</v>
      </c>
      <c r="F688" s="7">
        <v>45035</v>
      </c>
      <c r="G688" s="9" t="s">
        <v>34</v>
      </c>
      <c r="H688" s="10">
        <v>2800</v>
      </c>
      <c r="I688" s="9"/>
      <c r="J688" s="38"/>
      <c r="K688" s="8"/>
    </row>
    <row r="689" spans="1:11" x14ac:dyDescent="0.25">
      <c r="A689" t="s">
        <v>9</v>
      </c>
      <c r="B689" s="9" t="s">
        <v>16</v>
      </c>
      <c r="C689" s="9" t="s">
        <v>10</v>
      </c>
      <c r="D689" s="9" t="s">
        <v>40</v>
      </c>
      <c r="E689" s="9" t="s">
        <v>727</v>
      </c>
      <c r="F689" s="7">
        <v>44875</v>
      </c>
      <c r="G689" s="9" t="s">
        <v>34</v>
      </c>
      <c r="H689" s="10">
        <v>5600</v>
      </c>
      <c r="I689" s="9"/>
      <c r="J689" s="38"/>
      <c r="K689" s="8"/>
    </row>
    <row r="690" spans="1:11" x14ac:dyDescent="0.25">
      <c r="A690" t="s">
        <v>7</v>
      </c>
      <c r="B690" s="9" t="s">
        <v>16</v>
      </c>
      <c r="C690" s="9" t="s">
        <v>10</v>
      </c>
      <c r="D690" s="9" t="s">
        <v>40</v>
      </c>
      <c r="E690" s="9" t="s">
        <v>728</v>
      </c>
      <c r="F690" s="7">
        <v>44799</v>
      </c>
      <c r="G690" s="9" t="s">
        <v>34</v>
      </c>
      <c r="H690" s="10">
        <v>1500</v>
      </c>
      <c r="I690" s="9"/>
      <c r="J690" s="38"/>
      <c r="K690" s="8"/>
    </row>
    <row r="691" spans="1:11" x14ac:dyDescent="0.25">
      <c r="A691" t="s">
        <v>7</v>
      </c>
      <c r="B691" s="9" t="s">
        <v>19</v>
      </c>
      <c r="C691" s="9" t="s">
        <v>13</v>
      </c>
      <c r="D691" s="9" t="s">
        <v>13</v>
      </c>
      <c r="E691" s="9" t="s">
        <v>729</v>
      </c>
      <c r="F691" s="7">
        <v>44916</v>
      </c>
      <c r="G691" s="9" t="s">
        <v>34</v>
      </c>
      <c r="H691" s="10">
        <v>1100</v>
      </c>
      <c r="I691" s="9"/>
      <c r="J691" s="38"/>
      <c r="K691" s="8"/>
    </row>
    <row r="692" spans="1:11" x14ac:dyDescent="0.25">
      <c r="A692" t="s">
        <v>8</v>
      </c>
      <c r="B692" s="9" t="s">
        <v>21</v>
      </c>
      <c r="C692" s="9" t="s">
        <v>15</v>
      </c>
      <c r="D692" s="9" t="s">
        <v>12</v>
      </c>
      <c r="E692" s="9" t="s">
        <v>730</v>
      </c>
      <c r="F692" s="7">
        <v>45224</v>
      </c>
      <c r="G692" s="9" t="s">
        <v>34</v>
      </c>
      <c r="H692" s="10">
        <v>1800</v>
      </c>
      <c r="I692" s="9"/>
      <c r="J692" s="38"/>
      <c r="K692" s="8"/>
    </row>
    <row r="693" spans="1:11" x14ac:dyDescent="0.25">
      <c r="A693" t="s">
        <v>9</v>
      </c>
      <c r="B693" s="9" t="s">
        <v>20</v>
      </c>
      <c r="C693" s="9" t="s">
        <v>14</v>
      </c>
      <c r="D693" s="9" t="s">
        <v>13</v>
      </c>
      <c r="E693" s="9" t="s">
        <v>731</v>
      </c>
      <c r="F693" s="7">
        <v>44949</v>
      </c>
      <c r="G693" s="9" t="s">
        <v>34</v>
      </c>
      <c r="H693" s="10">
        <v>5100</v>
      </c>
      <c r="I693" s="9"/>
      <c r="J693" s="38"/>
      <c r="K693" s="8"/>
    </row>
    <row r="694" spans="1:11" x14ac:dyDescent="0.25">
      <c r="A694" t="s">
        <v>8</v>
      </c>
      <c r="B694" s="9" t="s">
        <v>19</v>
      </c>
      <c r="C694" s="9" t="s">
        <v>13</v>
      </c>
      <c r="D694" s="9" t="s">
        <v>13</v>
      </c>
      <c r="E694" s="9" t="s">
        <v>732</v>
      </c>
      <c r="F694" s="7">
        <v>45062</v>
      </c>
      <c r="G694" s="9" t="s">
        <v>34</v>
      </c>
      <c r="H694" s="10">
        <v>3700</v>
      </c>
      <c r="I694" s="9"/>
      <c r="J694" s="38"/>
      <c r="K694" s="8"/>
    </row>
    <row r="695" spans="1:11" x14ac:dyDescent="0.25">
      <c r="A695" t="s">
        <v>9</v>
      </c>
      <c r="B695" s="9" t="s">
        <v>20</v>
      </c>
      <c r="C695" s="9" t="s">
        <v>14</v>
      </c>
      <c r="D695" s="9" t="s">
        <v>13</v>
      </c>
      <c r="E695" s="9" t="s">
        <v>733</v>
      </c>
      <c r="F695" s="7">
        <v>45138</v>
      </c>
      <c r="G695" s="9" t="s">
        <v>34</v>
      </c>
      <c r="H695" s="10">
        <v>2700</v>
      </c>
      <c r="I695" s="9"/>
      <c r="J695" s="38"/>
      <c r="K695" s="8"/>
    </row>
    <row r="696" spans="1:11" x14ac:dyDescent="0.25">
      <c r="A696" t="s">
        <v>7</v>
      </c>
      <c r="B696" s="9" t="s">
        <v>21</v>
      </c>
      <c r="C696" s="9" t="s">
        <v>15</v>
      </c>
      <c r="D696" s="9" t="s">
        <v>12</v>
      </c>
      <c r="E696" s="9" t="s">
        <v>734</v>
      </c>
      <c r="F696" s="7">
        <v>45206</v>
      </c>
      <c r="G696" s="9" t="s">
        <v>34</v>
      </c>
      <c r="H696" s="10">
        <v>2500</v>
      </c>
      <c r="I696" s="9"/>
      <c r="J696" s="38"/>
      <c r="K696" s="8"/>
    </row>
    <row r="697" spans="1:11" x14ac:dyDescent="0.25">
      <c r="A697" t="s">
        <v>7</v>
      </c>
      <c r="B697" s="9" t="s">
        <v>21</v>
      </c>
      <c r="C697" s="9" t="s">
        <v>15</v>
      </c>
      <c r="D697" s="9" t="s">
        <v>12</v>
      </c>
      <c r="E697" s="9" t="s">
        <v>735</v>
      </c>
      <c r="F697" s="7">
        <v>44931</v>
      </c>
      <c r="G697" s="9" t="s">
        <v>34</v>
      </c>
      <c r="H697" s="10">
        <v>3800</v>
      </c>
      <c r="I697" s="9"/>
      <c r="J697" s="38"/>
      <c r="K697" s="8"/>
    </row>
    <row r="698" spans="1:11" x14ac:dyDescent="0.25">
      <c r="A698" t="s">
        <v>9</v>
      </c>
      <c r="B698" s="9" t="s">
        <v>20</v>
      </c>
      <c r="C698" s="9" t="s">
        <v>14</v>
      </c>
      <c r="D698" s="9" t="s">
        <v>13</v>
      </c>
      <c r="E698" s="9" t="s">
        <v>736</v>
      </c>
      <c r="F698" s="7">
        <v>44824</v>
      </c>
      <c r="G698" s="9" t="s">
        <v>34</v>
      </c>
      <c r="H698" s="10">
        <v>4300</v>
      </c>
      <c r="I698" s="9"/>
      <c r="J698" s="38"/>
      <c r="K698" s="8"/>
    </row>
    <row r="699" spans="1:11" x14ac:dyDescent="0.25">
      <c r="A699" t="s">
        <v>9</v>
      </c>
      <c r="B699" s="9" t="s">
        <v>17</v>
      </c>
      <c r="C699" s="9" t="s">
        <v>11</v>
      </c>
      <c r="D699" s="9" t="s">
        <v>41</v>
      </c>
      <c r="E699" s="9" t="s">
        <v>737</v>
      </c>
      <c r="F699" s="7">
        <v>45097</v>
      </c>
      <c r="G699" s="9" t="s">
        <v>34</v>
      </c>
      <c r="H699" s="10">
        <v>1200</v>
      </c>
      <c r="I699" s="9"/>
      <c r="J699" s="38"/>
      <c r="K699" s="8"/>
    </row>
    <row r="700" spans="1:11" x14ac:dyDescent="0.25">
      <c r="A700" t="s">
        <v>8</v>
      </c>
      <c r="B700" s="9" t="s">
        <v>21</v>
      </c>
      <c r="C700" s="9" t="s">
        <v>15</v>
      </c>
      <c r="D700" s="9" t="s">
        <v>12</v>
      </c>
      <c r="E700" s="9" t="s">
        <v>738</v>
      </c>
      <c r="F700" s="7">
        <v>44797</v>
      </c>
      <c r="G700" s="9" t="s">
        <v>34</v>
      </c>
      <c r="H700" s="10">
        <v>3900</v>
      </c>
      <c r="I700" s="9"/>
      <c r="J700" s="38"/>
      <c r="K700" s="8"/>
    </row>
    <row r="701" spans="1:11" x14ac:dyDescent="0.25">
      <c r="A701" t="s">
        <v>7</v>
      </c>
      <c r="B701" s="9" t="s">
        <v>20</v>
      </c>
      <c r="C701" s="9" t="s">
        <v>14</v>
      </c>
      <c r="D701" s="9" t="s">
        <v>13</v>
      </c>
      <c r="E701" s="9" t="s">
        <v>739</v>
      </c>
      <c r="F701" s="7">
        <v>44869</v>
      </c>
      <c r="G701" s="9" t="s">
        <v>34</v>
      </c>
      <c r="H701" s="10">
        <v>1700</v>
      </c>
      <c r="I701" s="9"/>
      <c r="J701" s="38"/>
      <c r="K701" s="8"/>
    </row>
    <row r="702" spans="1:11" x14ac:dyDescent="0.25">
      <c r="A702" t="s">
        <v>7</v>
      </c>
      <c r="B702" s="9" t="s">
        <v>18</v>
      </c>
      <c r="C702" s="9" t="s">
        <v>12</v>
      </c>
      <c r="D702" s="9" t="s">
        <v>12</v>
      </c>
      <c r="E702" s="9" t="s">
        <v>740</v>
      </c>
      <c r="F702" s="7">
        <v>44791</v>
      </c>
      <c r="G702" s="9" t="s">
        <v>34</v>
      </c>
      <c r="H702" s="10">
        <v>5600</v>
      </c>
      <c r="I702" s="9"/>
      <c r="J702" s="38"/>
      <c r="K702" s="8"/>
    </row>
    <row r="703" spans="1:11" x14ac:dyDescent="0.25">
      <c r="A703" t="s">
        <v>9</v>
      </c>
      <c r="B703" s="9" t="s">
        <v>16</v>
      </c>
      <c r="C703" s="9" t="s">
        <v>10</v>
      </c>
      <c r="D703" s="9" t="s">
        <v>40</v>
      </c>
      <c r="E703" s="9" t="s">
        <v>741</v>
      </c>
      <c r="F703" s="7">
        <v>45032</v>
      </c>
      <c r="G703" s="9" t="s">
        <v>34</v>
      </c>
      <c r="H703" s="10">
        <v>5900</v>
      </c>
      <c r="I703" s="9"/>
      <c r="J703" s="38"/>
      <c r="K703" s="8"/>
    </row>
    <row r="704" spans="1:11" x14ac:dyDescent="0.25">
      <c r="A704" t="s">
        <v>8</v>
      </c>
      <c r="B704" s="9" t="s">
        <v>18</v>
      </c>
      <c r="C704" s="9" t="s">
        <v>12</v>
      </c>
      <c r="D704" s="9" t="s">
        <v>12</v>
      </c>
      <c r="E704" s="9" t="s">
        <v>742</v>
      </c>
      <c r="F704" s="7">
        <v>44823</v>
      </c>
      <c r="G704" s="9" t="s">
        <v>34</v>
      </c>
      <c r="H704" s="10">
        <v>1800</v>
      </c>
      <c r="I704" s="9"/>
      <c r="J704" s="38"/>
      <c r="K704" s="8"/>
    </row>
    <row r="705" spans="1:11" x14ac:dyDescent="0.25">
      <c r="A705" t="s">
        <v>9</v>
      </c>
      <c r="B705" s="9" t="s">
        <v>21</v>
      </c>
      <c r="C705" s="9" t="s">
        <v>15</v>
      </c>
      <c r="D705" s="9" t="s">
        <v>12</v>
      </c>
      <c r="E705" s="9" t="s">
        <v>743</v>
      </c>
      <c r="F705" s="7">
        <v>44815</v>
      </c>
      <c r="G705" s="9" t="s">
        <v>34</v>
      </c>
      <c r="H705" s="10">
        <v>4800</v>
      </c>
      <c r="I705" s="9"/>
      <c r="J705" s="38"/>
      <c r="K705" s="8"/>
    </row>
    <row r="706" spans="1:11" x14ac:dyDescent="0.25">
      <c r="A706" t="s">
        <v>8</v>
      </c>
      <c r="B706" s="9" t="s">
        <v>20</v>
      </c>
      <c r="C706" s="9" t="s">
        <v>14</v>
      </c>
      <c r="D706" s="9" t="s">
        <v>13</v>
      </c>
      <c r="E706" s="9" t="s">
        <v>744</v>
      </c>
      <c r="F706" s="7">
        <v>45170</v>
      </c>
      <c r="G706" s="9" t="s">
        <v>34</v>
      </c>
      <c r="H706" s="10">
        <v>1200</v>
      </c>
      <c r="I706" s="9"/>
      <c r="J706" s="38"/>
      <c r="K706" s="8"/>
    </row>
    <row r="707" spans="1:11" x14ac:dyDescent="0.25">
      <c r="A707" t="s">
        <v>8</v>
      </c>
      <c r="B707" s="9" t="s">
        <v>18</v>
      </c>
      <c r="C707" s="9" t="s">
        <v>12</v>
      </c>
      <c r="D707" s="9" t="s">
        <v>12</v>
      </c>
      <c r="E707" s="9" t="s">
        <v>745</v>
      </c>
      <c r="F707" s="7">
        <v>44831</v>
      </c>
      <c r="G707" s="9" t="s">
        <v>34</v>
      </c>
      <c r="H707" s="10">
        <v>1100</v>
      </c>
      <c r="I707" s="9"/>
      <c r="J707" s="38"/>
      <c r="K707" s="8"/>
    </row>
    <row r="708" spans="1:11" x14ac:dyDescent="0.25">
      <c r="A708" t="s">
        <v>8</v>
      </c>
      <c r="B708" s="9" t="s">
        <v>16</v>
      </c>
      <c r="C708" s="9" t="s">
        <v>10</v>
      </c>
      <c r="D708" s="9" t="s">
        <v>40</v>
      </c>
      <c r="E708" s="9" t="s">
        <v>746</v>
      </c>
      <c r="F708" s="7">
        <v>44988</v>
      </c>
      <c r="G708" s="9" t="s">
        <v>34</v>
      </c>
      <c r="H708" s="10">
        <v>2300</v>
      </c>
      <c r="I708" s="9"/>
      <c r="J708" s="38"/>
      <c r="K708" s="8"/>
    </row>
    <row r="709" spans="1:11" x14ac:dyDescent="0.25">
      <c r="A709" t="s">
        <v>8</v>
      </c>
      <c r="B709" s="9" t="s">
        <v>18</v>
      </c>
      <c r="C709" s="9" t="s">
        <v>12</v>
      </c>
      <c r="D709" s="9" t="s">
        <v>12</v>
      </c>
      <c r="E709" s="9" t="s">
        <v>747</v>
      </c>
      <c r="F709" s="7">
        <v>44928</v>
      </c>
      <c r="G709" s="9" t="s">
        <v>34</v>
      </c>
      <c r="H709" s="10">
        <v>2800</v>
      </c>
      <c r="I709" s="9"/>
      <c r="J709" s="38"/>
      <c r="K709" s="8"/>
    </row>
    <row r="710" spans="1:11" x14ac:dyDescent="0.25">
      <c r="A710" t="s">
        <v>8</v>
      </c>
      <c r="B710" s="9" t="s">
        <v>21</v>
      </c>
      <c r="C710" s="9" t="s">
        <v>15</v>
      </c>
      <c r="D710" s="9" t="s">
        <v>12</v>
      </c>
      <c r="E710" s="9" t="s">
        <v>748</v>
      </c>
      <c r="F710" s="7">
        <v>45083</v>
      </c>
      <c r="G710" s="9" t="s">
        <v>34</v>
      </c>
      <c r="H710" s="10">
        <v>5200</v>
      </c>
      <c r="I710" s="9"/>
      <c r="J710" s="38"/>
      <c r="K710" s="8"/>
    </row>
    <row r="711" spans="1:11" x14ac:dyDescent="0.25">
      <c r="A711" t="s">
        <v>7</v>
      </c>
      <c r="B711" s="9" t="s">
        <v>17</v>
      </c>
      <c r="C711" s="9" t="s">
        <v>11</v>
      </c>
      <c r="D711" s="9" t="s">
        <v>41</v>
      </c>
      <c r="E711" s="9" t="s">
        <v>749</v>
      </c>
      <c r="F711" s="7">
        <v>45147</v>
      </c>
      <c r="G711" s="9" t="s">
        <v>34</v>
      </c>
      <c r="H711" s="10">
        <v>4000</v>
      </c>
      <c r="I711" s="9"/>
      <c r="J711" s="38"/>
      <c r="K711" s="8"/>
    </row>
    <row r="712" spans="1:11" x14ac:dyDescent="0.25">
      <c r="A712" t="s">
        <v>7</v>
      </c>
      <c r="B712" s="9" t="s">
        <v>19</v>
      </c>
      <c r="C712" s="9" t="s">
        <v>13</v>
      </c>
      <c r="D712" s="9" t="s">
        <v>13</v>
      </c>
      <c r="E712" s="9" t="s">
        <v>750</v>
      </c>
      <c r="F712" s="7">
        <v>45218</v>
      </c>
      <c r="G712" s="9" t="s">
        <v>34</v>
      </c>
      <c r="H712" s="10">
        <v>3000</v>
      </c>
      <c r="I712" s="9"/>
      <c r="J712" s="38"/>
      <c r="K712" s="8"/>
    </row>
    <row r="713" spans="1:11" x14ac:dyDescent="0.25">
      <c r="A713" t="s">
        <v>9</v>
      </c>
      <c r="B713" s="9" t="s">
        <v>19</v>
      </c>
      <c r="C713" s="9" t="s">
        <v>13</v>
      </c>
      <c r="D713" s="9" t="s">
        <v>13</v>
      </c>
      <c r="E713" s="9" t="s">
        <v>751</v>
      </c>
      <c r="F713" s="7">
        <v>44829</v>
      </c>
      <c r="G713" s="9" t="s">
        <v>34</v>
      </c>
      <c r="H713" s="10">
        <v>4600</v>
      </c>
      <c r="I713" s="9"/>
      <c r="J713" s="38"/>
      <c r="K713" s="8"/>
    </row>
    <row r="714" spans="1:11" x14ac:dyDescent="0.25">
      <c r="A714" t="s">
        <v>7</v>
      </c>
      <c r="B714" s="9" t="s">
        <v>21</v>
      </c>
      <c r="C714" s="9" t="s">
        <v>15</v>
      </c>
      <c r="D714" s="9" t="s">
        <v>12</v>
      </c>
      <c r="E714" s="9" t="s">
        <v>752</v>
      </c>
      <c r="F714" s="7">
        <v>44837</v>
      </c>
      <c r="G714" s="9" t="s">
        <v>34</v>
      </c>
      <c r="H714" s="10">
        <v>1800</v>
      </c>
      <c r="I714" s="9"/>
      <c r="J714" s="38"/>
      <c r="K714" s="8"/>
    </row>
    <row r="715" spans="1:11" x14ac:dyDescent="0.25">
      <c r="A715" t="s">
        <v>8</v>
      </c>
      <c r="B715" s="9" t="s">
        <v>18</v>
      </c>
      <c r="C715" s="9" t="s">
        <v>12</v>
      </c>
      <c r="D715" s="9" t="s">
        <v>12</v>
      </c>
      <c r="E715" s="9" t="s">
        <v>753</v>
      </c>
      <c r="F715" s="7">
        <v>45138</v>
      </c>
      <c r="G715" s="9" t="s">
        <v>34</v>
      </c>
      <c r="H715" s="10">
        <v>5800</v>
      </c>
      <c r="I715" s="9"/>
      <c r="J715" s="38"/>
      <c r="K715" s="8"/>
    </row>
    <row r="716" spans="1:11" x14ac:dyDescent="0.25">
      <c r="A716" t="s">
        <v>7</v>
      </c>
      <c r="B716" s="9" t="s">
        <v>18</v>
      </c>
      <c r="C716" s="9" t="s">
        <v>12</v>
      </c>
      <c r="D716" s="9" t="s">
        <v>12</v>
      </c>
      <c r="E716" s="9" t="s">
        <v>754</v>
      </c>
      <c r="F716" s="7">
        <v>45126</v>
      </c>
      <c r="G716" s="9" t="s">
        <v>34</v>
      </c>
      <c r="H716" s="10">
        <v>2500</v>
      </c>
      <c r="I716" s="9"/>
      <c r="J716" s="38"/>
      <c r="K716" s="8"/>
    </row>
    <row r="717" spans="1:11" x14ac:dyDescent="0.25">
      <c r="A717" t="s">
        <v>8</v>
      </c>
      <c r="B717" s="9" t="s">
        <v>17</v>
      </c>
      <c r="C717" s="9" t="s">
        <v>11</v>
      </c>
      <c r="D717" s="9" t="s">
        <v>41</v>
      </c>
      <c r="E717" s="9" t="s">
        <v>755</v>
      </c>
      <c r="F717" s="7">
        <v>44764</v>
      </c>
      <c r="G717" s="9" t="s">
        <v>34</v>
      </c>
      <c r="H717" s="10">
        <v>4200</v>
      </c>
      <c r="I717" s="9"/>
      <c r="J717" s="38"/>
      <c r="K717" s="8"/>
    </row>
    <row r="718" spans="1:11" x14ac:dyDescent="0.25">
      <c r="A718" t="s">
        <v>9</v>
      </c>
      <c r="B718" s="9" t="s">
        <v>20</v>
      </c>
      <c r="C718" s="9" t="s">
        <v>14</v>
      </c>
      <c r="D718" s="9" t="s">
        <v>13</v>
      </c>
      <c r="E718" s="9" t="s">
        <v>756</v>
      </c>
      <c r="F718" s="7">
        <v>44980</v>
      </c>
      <c r="G718" s="9" t="s">
        <v>34</v>
      </c>
      <c r="H718" s="10">
        <v>5800</v>
      </c>
      <c r="I718" s="9"/>
      <c r="J718" s="38"/>
      <c r="K718" s="8"/>
    </row>
    <row r="719" spans="1:11" x14ac:dyDescent="0.25">
      <c r="A719" t="s">
        <v>8</v>
      </c>
      <c r="B719" s="9" t="s">
        <v>18</v>
      </c>
      <c r="C719" s="9" t="s">
        <v>12</v>
      </c>
      <c r="D719" s="9" t="s">
        <v>12</v>
      </c>
      <c r="E719" s="9" t="s">
        <v>757</v>
      </c>
      <c r="F719" s="7">
        <v>44782</v>
      </c>
      <c r="G719" s="9" t="s">
        <v>34</v>
      </c>
      <c r="H719" s="10">
        <v>4900</v>
      </c>
      <c r="I719" s="9"/>
      <c r="J719" s="38"/>
      <c r="K719" s="8"/>
    </row>
    <row r="720" spans="1:11" x14ac:dyDescent="0.25">
      <c r="A720" t="s">
        <v>7</v>
      </c>
      <c r="B720" s="9" t="s">
        <v>20</v>
      </c>
      <c r="C720" s="9" t="s">
        <v>14</v>
      </c>
      <c r="D720" s="9" t="s">
        <v>13</v>
      </c>
      <c r="E720" s="9" t="s">
        <v>758</v>
      </c>
      <c r="F720" s="7">
        <v>44961</v>
      </c>
      <c r="G720" s="9" t="s">
        <v>34</v>
      </c>
      <c r="H720" s="10">
        <v>2300</v>
      </c>
      <c r="I720" s="9"/>
      <c r="J720" s="38"/>
      <c r="K720" s="8"/>
    </row>
    <row r="721" spans="1:11" x14ac:dyDescent="0.25">
      <c r="A721" t="s">
        <v>9</v>
      </c>
      <c r="B721" s="9" t="s">
        <v>17</v>
      </c>
      <c r="C721" s="9" t="s">
        <v>11</v>
      </c>
      <c r="D721" s="9" t="s">
        <v>41</v>
      </c>
      <c r="E721" s="9" t="s">
        <v>759</v>
      </c>
      <c r="F721" s="7">
        <v>44937</v>
      </c>
      <c r="G721" s="9" t="s">
        <v>34</v>
      </c>
      <c r="H721" s="10">
        <v>5300</v>
      </c>
      <c r="I721" s="9"/>
      <c r="J721" s="38"/>
      <c r="K721" s="8"/>
    </row>
    <row r="722" spans="1:11" x14ac:dyDescent="0.25">
      <c r="A722" t="s">
        <v>8</v>
      </c>
      <c r="B722" s="9" t="s">
        <v>20</v>
      </c>
      <c r="C722" s="9" t="s">
        <v>14</v>
      </c>
      <c r="D722" s="9" t="s">
        <v>13</v>
      </c>
      <c r="E722" s="9" t="s">
        <v>760</v>
      </c>
      <c r="F722" s="7">
        <v>44866</v>
      </c>
      <c r="G722" s="9" t="s">
        <v>34</v>
      </c>
      <c r="H722" s="10">
        <v>2300</v>
      </c>
      <c r="I722" s="9"/>
      <c r="J722" s="38"/>
      <c r="K722" s="8"/>
    </row>
    <row r="723" spans="1:11" x14ac:dyDescent="0.25">
      <c r="A723" t="s">
        <v>8</v>
      </c>
      <c r="B723" s="9" t="s">
        <v>21</v>
      </c>
      <c r="C723" s="9" t="s">
        <v>15</v>
      </c>
      <c r="D723" s="9" t="s">
        <v>12</v>
      </c>
      <c r="E723" s="9" t="s">
        <v>761</v>
      </c>
      <c r="F723" s="7">
        <v>44768</v>
      </c>
      <c r="G723" s="9" t="s">
        <v>34</v>
      </c>
      <c r="H723" s="10">
        <v>5000</v>
      </c>
      <c r="I723" s="9"/>
      <c r="J723" s="38"/>
      <c r="K723" s="8"/>
    </row>
    <row r="724" spans="1:11" x14ac:dyDescent="0.25">
      <c r="A724" t="s">
        <v>7</v>
      </c>
      <c r="B724" s="9" t="s">
        <v>18</v>
      </c>
      <c r="C724" s="9" t="s">
        <v>12</v>
      </c>
      <c r="D724" s="9" t="s">
        <v>12</v>
      </c>
      <c r="E724" s="9" t="s">
        <v>762</v>
      </c>
      <c r="F724" s="7">
        <v>45024</v>
      </c>
      <c r="G724" s="9" t="s">
        <v>34</v>
      </c>
      <c r="H724" s="10">
        <v>2400</v>
      </c>
      <c r="I724" s="9"/>
      <c r="J724" s="38"/>
      <c r="K724" s="8"/>
    </row>
    <row r="725" spans="1:11" x14ac:dyDescent="0.25">
      <c r="A725" t="s">
        <v>9</v>
      </c>
      <c r="B725" s="9" t="s">
        <v>16</v>
      </c>
      <c r="C725" s="9" t="s">
        <v>10</v>
      </c>
      <c r="D725" s="9" t="s">
        <v>40</v>
      </c>
      <c r="E725" s="9" t="s">
        <v>763</v>
      </c>
      <c r="F725" s="7">
        <v>44907</v>
      </c>
      <c r="G725" s="9" t="s">
        <v>34</v>
      </c>
      <c r="H725" s="10">
        <v>2800</v>
      </c>
      <c r="I725" s="9"/>
      <c r="J725" s="38"/>
      <c r="K725" s="8"/>
    </row>
    <row r="726" spans="1:11" x14ac:dyDescent="0.25">
      <c r="A726" t="s">
        <v>9</v>
      </c>
      <c r="B726" s="9" t="s">
        <v>19</v>
      </c>
      <c r="C726" s="9" t="s">
        <v>13</v>
      </c>
      <c r="D726" s="9" t="s">
        <v>13</v>
      </c>
      <c r="E726" s="9" t="s">
        <v>764</v>
      </c>
      <c r="F726" s="7">
        <v>45128</v>
      </c>
      <c r="G726" s="9" t="s">
        <v>34</v>
      </c>
      <c r="H726" s="10">
        <v>1300</v>
      </c>
      <c r="I726" s="9"/>
      <c r="J726" s="38"/>
      <c r="K726" s="8"/>
    </row>
    <row r="727" spans="1:11" x14ac:dyDescent="0.25">
      <c r="A727" t="s">
        <v>7</v>
      </c>
      <c r="B727" s="9" t="s">
        <v>20</v>
      </c>
      <c r="C727" s="9" t="s">
        <v>14</v>
      </c>
      <c r="D727" s="9" t="s">
        <v>13</v>
      </c>
      <c r="E727" s="9" t="s">
        <v>765</v>
      </c>
      <c r="F727" s="7">
        <v>45001</v>
      </c>
      <c r="G727" s="9" t="s">
        <v>34</v>
      </c>
      <c r="H727" s="10">
        <v>2900</v>
      </c>
      <c r="I727" s="9"/>
      <c r="J727" s="38"/>
      <c r="K727" s="8"/>
    </row>
    <row r="728" spans="1:11" x14ac:dyDescent="0.25">
      <c r="A728" t="s">
        <v>7</v>
      </c>
      <c r="B728" s="9" t="s">
        <v>20</v>
      </c>
      <c r="C728" s="9" t="s">
        <v>14</v>
      </c>
      <c r="D728" s="9" t="s">
        <v>13</v>
      </c>
      <c r="E728" s="9" t="s">
        <v>766</v>
      </c>
      <c r="F728" s="7">
        <v>45118</v>
      </c>
      <c r="G728" s="9" t="s">
        <v>34</v>
      </c>
      <c r="H728" s="10">
        <v>5400</v>
      </c>
      <c r="I728" s="9"/>
      <c r="J728" s="38"/>
      <c r="K728" s="8"/>
    </row>
    <row r="729" spans="1:11" x14ac:dyDescent="0.25">
      <c r="A729" t="s">
        <v>9</v>
      </c>
      <c r="B729" s="9" t="s">
        <v>18</v>
      </c>
      <c r="C729" s="9" t="s">
        <v>12</v>
      </c>
      <c r="D729" s="9" t="s">
        <v>12</v>
      </c>
      <c r="E729" s="9" t="s">
        <v>767</v>
      </c>
      <c r="F729" s="7">
        <v>45187</v>
      </c>
      <c r="G729" s="9" t="s">
        <v>34</v>
      </c>
      <c r="H729" s="10">
        <v>4200</v>
      </c>
      <c r="I729" s="9"/>
      <c r="J729" s="38"/>
      <c r="K729" s="8"/>
    </row>
    <row r="730" spans="1:11" x14ac:dyDescent="0.25">
      <c r="A730" t="s">
        <v>9</v>
      </c>
      <c r="B730" s="9" t="s">
        <v>16</v>
      </c>
      <c r="C730" s="9" t="s">
        <v>10</v>
      </c>
      <c r="D730" s="9" t="s">
        <v>40</v>
      </c>
      <c r="E730" s="9" t="s">
        <v>768</v>
      </c>
      <c r="F730" s="7">
        <v>44950</v>
      </c>
      <c r="G730" s="9" t="s">
        <v>34</v>
      </c>
      <c r="H730" s="10">
        <v>5400</v>
      </c>
      <c r="I730" s="9"/>
      <c r="J730" s="38"/>
      <c r="K730" s="8"/>
    </row>
    <row r="731" spans="1:11" x14ac:dyDescent="0.25">
      <c r="A731" t="s">
        <v>7</v>
      </c>
      <c r="B731" s="9" t="s">
        <v>21</v>
      </c>
      <c r="C731" s="9" t="s">
        <v>15</v>
      </c>
      <c r="D731" s="9" t="s">
        <v>12</v>
      </c>
      <c r="E731" s="9" t="s">
        <v>769</v>
      </c>
      <c r="F731" s="7">
        <v>45073</v>
      </c>
      <c r="G731" s="9" t="s">
        <v>34</v>
      </c>
      <c r="H731" s="10">
        <v>1000</v>
      </c>
      <c r="I731" s="9"/>
      <c r="J731" s="38"/>
      <c r="K731" s="8"/>
    </row>
    <row r="732" spans="1:11" x14ac:dyDescent="0.25">
      <c r="A732" t="s">
        <v>8</v>
      </c>
      <c r="B732" s="9" t="s">
        <v>20</v>
      </c>
      <c r="C732" s="9" t="s">
        <v>14</v>
      </c>
      <c r="D732" s="9" t="s">
        <v>13</v>
      </c>
      <c r="E732" s="9" t="s">
        <v>770</v>
      </c>
      <c r="F732" s="7">
        <v>45193</v>
      </c>
      <c r="G732" s="9" t="s">
        <v>34</v>
      </c>
      <c r="H732" s="10">
        <v>3700</v>
      </c>
      <c r="I732" s="9"/>
      <c r="J732" s="38"/>
      <c r="K732" s="8"/>
    </row>
    <row r="733" spans="1:11" x14ac:dyDescent="0.25">
      <c r="A733" t="s">
        <v>9</v>
      </c>
      <c r="B733" s="9" t="s">
        <v>18</v>
      </c>
      <c r="C733" s="9" t="s">
        <v>12</v>
      </c>
      <c r="D733" s="9" t="s">
        <v>12</v>
      </c>
      <c r="E733" s="9" t="s">
        <v>771</v>
      </c>
      <c r="F733" s="7">
        <v>44872</v>
      </c>
      <c r="G733" s="9" t="s">
        <v>34</v>
      </c>
      <c r="H733" s="10">
        <v>2300</v>
      </c>
      <c r="I733" s="9"/>
      <c r="J733" s="38"/>
      <c r="K733" s="8"/>
    </row>
    <row r="734" spans="1:11" x14ac:dyDescent="0.25">
      <c r="A734" t="s">
        <v>9</v>
      </c>
      <c r="B734" s="9" t="s">
        <v>18</v>
      </c>
      <c r="C734" s="9" t="s">
        <v>12</v>
      </c>
      <c r="D734" s="9" t="s">
        <v>12</v>
      </c>
      <c r="E734" s="9" t="s">
        <v>772</v>
      </c>
      <c r="F734" s="7">
        <v>44850</v>
      </c>
      <c r="G734" s="9" t="s">
        <v>34</v>
      </c>
      <c r="H734" s="10">
        <v>5400</v>
      </c>
      <c r="I734" s="9"/>
      <c r="J734" s="38"/>
      <c r="K734" s="8"/>
    </row>
    <row r="735" spans="1:11" x14ac:dyDescent="0.25">
      <c r="A735" t="s">
        <v>8</v>
      </c>
      <c r="B735" s="9" t="s">
        <v>16</v>
      </c>
      <c r="C735" s="9" t="s">
        <v>10</v>
      </c>
      <c r="D735" s="9" t="s">
        <v>40</v>
      </c>
      <c r="E735" s="9" t="s">
        <v>773</v>
      </c>
      <c r="F735" s="7">
        <v>44932</v>
      </c>
      <c r="G735" s="9" t="s">
        <v>34</v>
      </c>
      <c r="H735" s="10">
        <v>5900</v>
      </c>
      <c r="I735" s="9"/>
      <c r="J735" s="38"/>
      <c r="K735" s="8"/>
    </row>
    <row r="736" spans="1:11" x14ac:dyDescent="0.25">
      <c r="A736" t="s">
        <v>9</v>
      </c>
      <c r="B736" s="9" t="s">
        <v>17</v>
      </c>
      <c r="C736" s="9" t="s">
        <v>11</v>
      </c>
      <c r="D736" s="9" t="s">
        <v>41</v>
      </c>
      <c r="E736" s="9" t="s">
        <v>774</v>
      </c>
      <c r="F736" s="7">
        <v>44942</v>
      </c>
      <c r="G736" s="9" t="s">
        <v>34</v>
      </c>
      <c r="H736" s="10">
        <v>3800</v>
      </c>
      <c r="I736" s="9"/>
      <c r="J736" s="38"/>
      <c r="K736" s="8"/>
    </row>
    <row r="737" spans="1:11" x14ac:dyDescent="0.25">
      <c r="A737" t="s">
        <v>8</v>
      </c>
      <c r="B737" s="9" t="s">
        <v>18</v>
      </c>
      <c r="C737" s="9" t="s">
        <v>12</v>
      </c>
      <c r="D737" s="9" t="s">
        <v>12</v>
      </c>
      <c r="E737" s="9" t="s">
        <v>775</v>
      </c>
      <c r="F737" s="7">
        <v>44982</v>
      </c>
      <c r="G737" s="9" t="s">
        <v>34</v>
      </c>
      <c r="H737" s="10">
        <v>3200</v>
      </c>
      <c r="I737" s="9"/>
      <c r="J737" s="38"/>
      <c r="K737" s="8"/>
    </row>
    <row r="738" spans="1:11" x14ac:dyDescent="0.25">
      <c r="A738" t="s">
        <v>8</v>
      </c>
      <c r="B738" s="9" t="s">
        <v>16</v>
      </c>
      <c r="C738" s="9" t="s">
        <v>10</v>
      </c>
      <c r="D738" s="9" t="s">
        <v>40</v>
      </c>
      <c r="E738" s="9" t="s">
        <v>776</v>
      </c>
      <c r="F738" s="7">
        <v>44927</v>
      </c>
      <c r="G738" s="9" t="s">
        <v>34</v>
      </c>
      <c r="H738" s="10">
        <v>4700</v>
      </c>
      <c r="I738" s="9"/>
      <c r="J738" s="38"/>
      <c r="K738" s="8"/>
    </row>
    <row r="739" spans="1:11" x14ac:dyDescent="0.25">
      <c r="A739" t="s">
        <v>7</v>
      </c>
      <c r="B739" s="9" t="s">
        <v>21</v>
      </c>
      <c r="C739" s="9" t="s">
        <v>15</v>
      </c>
      <c r="D739" s="9" t="s">
        <v>12</v>
      </c>
      <c r="E739" s="9" t="s">
        <v>777</v>
      </c>
      <c r="F739" s="7">
        <v>44797</v>
      </c>
      <c r="G739" s="9" t="s">
        <v>34</v>
      </c>
      <c r="H739" s="10">
        <v>3800</v>
      </c>
      <c r="I739" s="9"/>
      <c r="J739" s="38"/>
      <c r="K739" s="8"/>
    </row>
    <row r="740" spans="1:11" x14ac:dyDescent="0.25">
      <c r="A740" t="s">
        <v>9</v>
      </c>
      <c r="B740" s="9" t="s">
        <v>16</v>
      </c>
      <c r="C740" s="9" t="s">
        <v>10</v>
      </c>
      <c r="D740" s="9" t="s">
        <v>40</v>
      </c>
      <c r="E740" s="9" t="s">
        <v>778</v>
      </c>
      <c r="F740" s="7">
        <v>44952</v>
      </c>
      <c r="G740" s="9" t="s">
        <v>34</v>
      </c>
      <c r="H740" s="10">
        <v>4000</v>
      </c>
      <c r="I740" s="9"/>
      <c r="J740" s="38"/>
      <c r="K740" s="8"/>
    </row>
    <row r="741" spans="1:11" x14ac:dyDescent="0.25">
      <c r="A741" t="s">
        <v>9</v>
      </c>
      <c r="B741" s="9" t="s">
        <v>19</v>
      </c>
      <c r="C741" s="9" t="s">
        <v>13</v>
      </c>
      <c r="D741" s="9" t="s">
        <v>13</v>
      </c>
      <c r="E741" s="9" t="s">
        <v>779</v>
      </c>
      <c r="F741" s="7">
        <v>44949</v>
      </c>
      <c r="G741" s="9" t="s">
        <v>34</v>
      </c>
      <c r="H741" s="10">
        <v>5900</v>
      </c>
      <c r="I741" s="9"/>
      <c r="J741" s="38"/>
      <c r="K741" s="8"/>
    </row>
    <row r="742" spans="1:11" x14ac:dyDescent="0.25">
      <c r="A742" t="s">
        <v>9</v>
      </c>
      <c r="B742" s="9" t="s">
        <v>21</v>
      </c>
      <c r="C742" s="9" t="s">
        <v>15</v>
      </c>
      <c r="D742" s="9" t="s">
        <v>12</v>
      </c>
      <c r="E742" s="9" t="s">
        <v>780</v>
      </c>
      <c r="F742" s="7">
        <v>45208</v>
      </c>
      <c r="G742" s="9" t="s">
        <v>34</v>
      </c>
      <c r="H742" s="10">
        <v>4200</v>
      </c>
      <c r="I742" s="9"/>
      <c r="J742" s="38"/>
      <c r="K742" s="8"/>
    </row>
    <row r="743" spans="1:11" x14ac:dyDescent="0.25">
      <c r="A743" t="s">
        <v>9</v>
      </c>
      <c r="B743" s="9" t="s">
        <v>19</v>
      </c>
      <c r="C743" s="9" t="s">
        <v>13</v>
      </c>
      <c r="D743" s="9" t="s">
        <v>13</v>
      </c>
      <c r="E743" s="9" t="s">
        <v>781</v>
      </c>
      <c r="F743" s="7">
        <v>45047</v>
      </c>
      <c r="G743" s="9" t="s">
        <v>34</v>
      </c>
      <c r="H743" s="10">
        <v>3000</v>
      </c>
      <c r="I743" s="9"/>
      <c r="J743" s="38"/>
      <c r="K743" s="8"/>
    </row>
    <row r="744" spans="1:11" x14ac:dyDescent="0.25">
      <c r="A744" t="s">
        <v>8</v>
      </c>
      <c r="B744" s="9" t="s">
        <v>17</v>
      </c>
      <c r="C744" s="9" t="s">
        <v>11</v>
      </c>
      <c r="D744" s="9" t="s">
        <v>41</v>
      </c>
      <c r="E744" s="9" t="s">
        <v>782</v>
      </c>
      <c r="F744" s="7">
        <v>45221</v>
      </c>
      <c r="G744" s="9" t="s">
        <v>34</v>
      </c>
      <c r="H744" s="10">
        <v>3400</v>
      </c>
      <c r="I744" s="9"/>
      <c r="J744" s="38"/>
      <c r="K744" s="8"/>
    </row>
    <row r="745" spans="1:11" x14ac:dyDescent="0.25">
      <c r="A745" t="s">
        <v>9</v>
      </c>
      <c r="B745" s="9" t="s">
        <v>17</v>
      </c>
      <c r="C745" s="9" t="s">
        <v>11</v>
      </c>
      <c r="D745" s="9" t="s">
        <v>41</v>
      </c>
      <c r="E745" s="9" t="s">
        <v>783</v>
      </c>
      <c r="F745" s="7">
        <v>44840</v>
      </c>
      <c r="G745" s="9" t="s">
        <v>34</v>
      </c>
      <c r="H745" s="10">
        <v>4800</v>
      </c>
      <c r="I745" s="9"/>
      <c r="J745" s="38"/>
      <c r="K745" s="8"/>
    </row>
    <row r="746" spans="1:11" x14ac:dyDescent="0.25">
      <c r="A746" t="s">
        <v>8</v>
      </c>
      <c r="B746" s="9" t="s">
        <v>16</v>
      </c>
      <c r="C746" s="9" t="s">
        <v>10</v>
      </c>
      <c r="D746" s="9" t="s">
        <v>40</v>
      </c>
      <c r="E746" s="9" t="s">
        <v>784</v>
      </c>
      <c r="F746" s="7">
        <v>45147</v>
      </c>
      <c r="G746" s="9" t="s">
        <v>34</v>
      </c>
      <c r="H746" s="10">
        <v>3300</v>
      </c>
      <c r="I746" s="9"/>
      <c r="J746" s="38"/>
      <c r="K746" s="8"/>
    </row>
    <row r="747" spans="1:11" x14ac:dyDescent="0.25">
      <c r="A747" t="s">
        <v>8</v>
      </c>
      <c r="B747" s="9" t="s">
        <v>19</v>
      </c>
      <c r="C747" s="9" t="s">
        <v>13</v>
      </c>
      <c r="D747" s="9" t="s">
        <v>13</v>
      </c>
      <c r="E747" s="9" t="s">
        <v>785</v>
      </c>
      <c r="F747" s="7">
        <v>44959</v>
      </c>
      <c r="G747" s="9" t="s">
        <v>34</v>
      </c>
      <c r="H747" s="10">
        <v>1400</v>
      </c>
      <c r="I747" s="9"/>
      <c r="J747" s="38"/>
      <c r="K747" s="8"/>
    </row>
    <row r="748" spans="1:11" x14ac:dyDescent="0.25">
      <c r="A748" t="s">
        <v>8</v>
      </c>
      <c r="B748" s="9" t="s">
        <v>21</v>
      </c>
      <c r="C748" s="9" t="s">
        <v>15</v>
      </c>
      <c r="D748" s="9" t="s">
        <v>12</v>
      </c>
      <c r="E748" s="9" t="s">
        <v>786</v>
      </c>
      <c r="F748" s="7">
        <v>45005</v>
      </c>
      <c r="G748" s="9" t="s">
        <v>34</v>
      </c>
      <c r="H748" s="10">
        <v>2000</v>
      </c>
      <c r="I748" s="9"/>
      <c r="J748" s="38"/>
      <c r="K748" s="8"/>
    </row>
    <row r="749" spans="1:11" x14ac:dyDescent="0.25">
      <c r="A749" t="s">
        <v>8</v>
      </c>
      <c r="B749" s="9" t="s">
        <v>21</v>
      </c>
      <c r="C749" s="9" t="s">
        <v>15</v>
      </c>
      <c r="D749" s="9" t="s">
        <v>12</v>
      </c>
      <c r="E749" s="9" t="s">
        <v>787</v>
      </c>
      <c r="F749" s="7">
        <v>44977</v>
      </c>
      <c r="G749" s="9" t="s">
        <v>34</v>
      </c>
      <c r="H749" s="10">
        <v>4800</v>
      </c>
      <c r="I749" s="9"/>
      <c r="J749" s="38"/>
      <c r="K749" s="8"/>
    </row>
    <row r="750" spans="1:11" x14ac:dyDescent="0.25">
      <c r="A750" t="s">
        <v>7</v>
      </c>
      <c r="B750" s="9" t="s">
        <v>20</v>
      </c>
      <c r="C750" s="9" t="s">
        <v>14</v>
      </c>
      <c r="D750" s="9" t="s">
        <v>13</v>
      </c>
      <c r="E750" s="9" t="s">
        <v>788</v>
      </c>
      <c r="F750" s="7">
        <v>44960</v>
      </c>
      <c r="G750" s="9" t="s">
        <v>34</v>
      </c>
      <c r="H750" s="10">
        <v>5000</v>
      </c>
      <c r="I750" s="9"/>
      <c r="J750" s="38"/>
      <c r="K750" s="8"/>
    </row>
    <row r="751" spans="1:11" x14ac:dyDescent="0.25">
      <c r="A751" t="s">
        <v>9</v>
      </c>
      <c r="B751" s="9" t="s">
        <v>18</v>
      </c>
      <c r="C751" s="9" t="s">
        <v>12</v>
      </c>
      <c r="D751" s="9" t="s">
        <v>12</v>
      </c>
      <c r="E751" s="9" t="s">
        <v>789</v>
      </c>
      <c r="F751" s="7">
        <v>44864</v>
      </c>
      <c r="G751" s="9" t="s">
        <v>34</v>
      </c>
      <c r="H751" s="10">
        <v>3000</v>
      </c>
      <c r="I751" s="9"/>
      <c r="J751" s="38"/>
      <c r="K751" s="8"/>
    </row>
    <row r="752" spans="1:11" x14ac:dyDescent="0.25">
      <c r="A752" t="s">
        <v>8</v>
      </c>
      <c r="B752" s="9" t="s">
        <v>18</v>
      </c>
      <c r="C752" s="9" t="s">
        <v>12</v>
      </c>
      <c r="D752" s="9" t="s">
        <v>12</v>
      </c>
      <c r="E752" s="9" t="s">
        <v>790</v>
      </c>
      <c r="F752" s="7">
        <v>44835</v>
      </c>
      <c r="G752" s="9" t="s">
        <v>34</v>
      </c>
      <c r="H752" s="10">
        <v>3300</v>
      </c>
      <c r="I752" s="9"/>
      <c r="J752" s="38"/>
      <c r="K752" s="8"/>
    </row>
    <row r="753" spans="1:11" x14ac:dyDescent="0.25">
      <c r="A753" t="s">
        <v>9</v>
      </c>
      <c r="B753" s="9" t="s">
        <v>20</v>
      </c>
      <c r="C753" s="9" t="s">
        <v>14</v>
      </c>
      <c r="D753" s="9" t="s">
        <v>13</v>
      </c>
      <c r="E753" s="9" t="s">
        <v>791</v>
      </c>
      <c r="F753" s="7">
        <v>45044</v>
      </c>
      <c r="G753" s="9" t="s">
        <v>34</v>
      </c>
      <c r="H753" s="10">
        <v>3900</v>
      </c>
      <c r="I753" s="9"/>
      <c r="J753" s="38"/>
      <c r="K753" s="8"/>
    </row>
    <row r="754" spans="1:11" x14ac:dyDescent="0.25">
      <c r="A754" t="s">
        <v>9</v>
      </c>
      <c r="B754" s="9" t="s">
        <v>20</v>
      </c>
      <c r="C754" s="9" t="s">
        <v>14</v>
      </c>
      <c r="D754" s="9" t="s">
        <v>13</v>
      </c>
      <c r="E754" s="9" t="s">
        <v>792</v>
      </c>
      <c r="F754" s="7">
        <v>44864</v>
      </c>
      <c r="G754" s="9" t="s">
        <v>34</v>
      </c>
      <c r="H754" s="10">
        <v>2500</v>
      </c>
      <c r="I754" s="9"/>
      <c r="J754" s="38"/>
      <c r="K754" s="8"/>
    </row>
    <row r="755" spans="1:11" x14ac:dyDescent="0.25">
      <c r="A755" t="s">
        <v>7</v>
      </c>
      <c r="B755" s="9" t="s">
        <v>20</v>
      </c>
      <c r="C755" s="9" t="s">
        <v>14</v>
      </c>
      <c r="D755" s="9" t="s">
        <v>13</v>
      </c>
      <c r="E755" s="9" t="s">
        <v>793</v>
      </c>
      <c r="F755" s="7">
        <v>45088</v>
      </c>
      <c r="G755" s="9" t="s">
        <v>34</v>
      </c>
      <c r="H755" s="10">
        <v>3800</v>
      </c>
      <c r="I755" s="9"/>
      <c r="J755" s="38"/>
      <c r="K755" s="8"/>
    </row>
    <row r="756" spans="1:11" x14ac:dyDescent="0.25">
      <c r="A756" t="s">
        <v>7</v>
      </c>
      <c r="B756" s="9" t="s">
        <v>20</v>
      </c>
      <c r="C756" s="9" t="s">
        <v>14</v>
      </c>
      <c r="D756" s="9" t="s">
        <v>13</v>
      </c>
      <c r="E756" s="9" t="s">
        <v>794</v>
      </c>
      <c r="F756" s="7">
        <v>44919</v>
      </c>
      <c r="G756" s="9" t="s">
        <v>34</v>
      </c>
      <c r="H756" s="10">
        <v>2300</v>
      </c>
      <c r="I756" s="9"/>
      <c r="J756" s="38"/>
      <c r="K756" s="8"/>
    </row>
    <row r="757" spans="1:11" x14ac:dyDescent="0.25">
      <c r="A757" t="s">
        <v>8</v>
      </c>
      <c r="B757" s="9" t="s">
        <v>19</v>
      </c>
      <c r="C757" s="9" t="s">
        <v>13</v>
      </c>
      <c r="D757" s="9" t="s">
        <v>13</v>
      </c>
      <c r="E757" s="9" t="s">
        <v>795</v>
      </c>
      <c r="F757" s="7">
        <v>44766</v>
      </c>
      <c r="G757" s="9" t="s">
        <v>34</v>
      </c>
      <c r="H757" s="10">
        <v>3900</v>
      </c>
      <c r="I757" s="9"/>
      <c r="J757" s="38"/>
      <c r="K757" s="8"/>
    </row>
    <row r="758" spans="1:11" x14ac:dyDescent="0.25">
      <c r="A758" t="s">
        <v>9</v>
      </c>
      <c r="B758" s="9" t="s">
        <v>17</v>
      </c>
      <c r="C758" s="9" t="s">
        <v>11</v>
      </c>
      <c r="D758" s="9" t="s">
        <v>41</v>
      </c>
      <c r="E758" s="9" t="s">
        <v>796</v>
      </c>
      <c r="F758" s="7">
        <v>44867</v>
      </c>
      <c r="G758" s="9" t="s">
        <v>34</v>
      </c>
      <c r="H758" s="10">
        <v>4300</v>
      </c>
      <c r="I758" s="9"/>
      <c r="J758" s="38"/>
      <c r="K758" s="8"/>
    </row>
    <row r="759" spans="1:11" x14ac:dyDescent="0.25">
      <c r="A759" t="s">
        <v>7</v>
      </c>
      <c r="B759" s="9" t="s">
        <v>20</v>
      </c>
      <c r="C759" s="9" t="s">
        <v>14</v>
      </c>
      <c r="D759" s="9" t="s">
        <v>13</v>
      </c>
      <c r="E759" s="9" t="s">
        <v>797</v>
      </c>
      <c r="F759" s="7">
        <v>44907</v>
      </c>
      <c r="G759" s="9" t="s">
        <v>34</v>
      </c>
      <c r="H759" s="10">
        <v>1500</v>
      </c>
      <c r="I759" s="9"/>
      <c r="J759" s="38"/>
      <c r="K759" s="8"/>
    </row>
    <row r="760" spans="1:11" x14ac:dyDescent="0.25">
      <c r="A760" t="s">
        <v>9</v>
      </c>
      <c r="B760" s="9" t="s">
        <v>20</v>
      </c>
      <c r="C760" s="9" t="s">
        <v>14</v>
      </c>
      <c r="D760" s="9" t="s">
        <v>13</v>
      </c>
      <c r="E760" s="9" t="s">
        <v>798</v>
      </c>
      <c r="F760" s="7">
        <v>44750</v>
      </c>
      <c r="G760" s="9" t="s">
        <v>34</v>
      </c>
      <c r="H760" s="10">
        <v>1700</v>
      </c>
      <c r="I760" s="9"/>
      <c r="J760" s="38"/>
      <c r="K760" s="8"/>
    </row>
    <row r="761" spans="1:11" x14ac:dyDescent="0.25">
      <c r="A761" t="s">
        <v>9</v>
      </c>
      <c r="B761" s="9" t="s">
        <v>21</v>
      </c>
      <c r="C761" s="9" t="s">
        <v>15</v>
      </c>
      <c r="D761" s="9" t="s">
        <v>12</v>
      </c>
      <c r="E761" s="9" t="s">
        <v>799</v>
      </c>
      <c r="F761" s="7">
        <v>45134</v>
      </c>
      <c r="G761" s="9" t="s">
        <v>34</v>
      </c>
      <c r="H761" s="10">
        <v>5400</v>
      </c>
      <c r="I761" s="9"/>
      <c r="J761" s="38"/>
      <c r="K761" s="8"/>
    </row>
    <row r="762" spans="1:11" x14ac:dyDescent="0.25">
      <c r="A762" t="s">
        <v>7</v>
      </c>
      <c r="B762" s="9" t="s">
        <v>16</v>
      </c>
      <c r="C762" s="9" t="s">
        <v>10</v>
      </c>
      <c r="D762" s="9" t="s">
        <v>40</v>
      </c>
      <c r="E762" s="9" t="s">
        <v>800</v>
      </c>
      <c r="F762" s="7">
        <v>45180</v>
      </c>
      <c r="G762" s="9" t="s">
        <v>34</v>
      </c>
      <c r="H762" s="10">
        <v>2300</v>
      </c>
      <c r="I762" s="9"/>
      <c r="J762" s="38"/>
      <c r="K762" s="8"/>
    </row>
    <row r="763" spans="1:11" x14ac:dyDescent="0.25">
      <c r="A763" t="s">
        <v>9</v>
      </c>
      <c r="B763" s="9" t="s">
        <v>19</v>
      </c>
      <c r="C763" s="9" t="s">
        <v>13</v>
      </c>
      <c r="D763" s="9" t="s">
        <v>13</v>
      </c>
      <c r="E763" s="9" t="s">
        <v>801</v>
      </c>
      <c r="F763" s="7">
        <v>44918</v>
      </c>
      <c r="G763" s="9" t="s">
        <v>34</v>
      </c>
      <c r="H763" s="10">
        <v>3200</v>
      </c>
      <c r="I763" s="9"/>
      <c r="J763" s="38"/>
      <c r="K763" s="8"/>
    </row>
    <row r="764" spans="1:11" x14ac:dyDescent="0.25">
      <c r="A764" t="s">
        <v>9</v>
      </c>
      <c r="B764" s="9" t="s">
        <v>21</v>
      </c>
      <c r="C764" s="9" t="s">
        <v>15</v>
      </c>
      <c r="D764" s="9" t="s">
        <v>12</v>
      </c>
      <c r="E764" s="9" t="s">
        <v>802</v>
      </c>
      <c r="F764" s="7">
        <v>44870</v>
      </c>
      <c r="G764" s="9" t="s">
        <v>34</v>
      </c>
      <c r="H764" s="10">
        <v>2200</v>
      </c>
      <c r="I764" s="9"/>
      <c r="J764" s="38"/>
      <c r="K764" s="8"/>
    </row>
    <row r="765" spans="1:11" x14ac:dyDescent="0.25">
      <c r="A765" t="s">
        <v>7</v>
      </c>
      <c r="B765" s="9" t="s">
        <v>19</v>
      </c>
      <c r="C765" s="9" t="s">
        <v>13</v>
      </c>
      <c r="D765" s="9" t="s">
        <v>13</v>
      </c>
      <c r="E765" s="9" t="s">
        <v>803</v>
      </c>
      <c r="F765" s="7">
        <v>45152</v>
      </c>
      <c r="G765" s="9" t="s">
        <v>34</v>
      </c>
      <c r="H765" s="10">
        <v>1300</v>
      </c>
      <c r="I765" s="9"/>
      <c r="J765" s="38"/>
      <c r="K765" s="8"/>
    </row>
    <row r="766" spans="1:11" x14ac:dyDescent="0.25">
      <c r="A766" t="s">
        <v>7</v>
      </c>
      <c r="B766" s="9" t="s">
        <v>20</v>
      </c>
      <c r="C766" s="9" t="s">
        <v>14</v>
      </c>
      <c r="D766" s="9" t="s">
        <v>13</v>
      </c>
      <c r="E766" s="9" t="s">
        <v>804</v>
      </c>
      <c r="F766" s="7">
        <v>44875</v>
      </c>
      <c r="G766" s="9" t="s">
        <v>34</v>
      </c>
      <c r="H766" s="10">
        <v>2700</v>
      </c>
      <c r="I766" s="9"/>
      <c r="J766" s="38"/>
      <c r="K766" s="8"/>
    </row>
    <row r="767" spans="1:11" x14ac:dyDescent="0.25">
      <c r="A767" t="s">
        <v>8</v>
      </c>
      <c r="B767" s="9" t="s">
        <v>19</v>
      </c>
      <c r="C767" s="9" t="s">
        <v>13</v>
      </c>
      <c r="D767" s="9" t="s">
        <v>13</v>
      </c>
      <c r="E767" s="9" t="s">
        <v>805</v>
      </c>
      <c r="F767" s="7">
        <v>44875</v>
      </c>
      <c r="G767" s="9" t="s">
        <v>34</v>
      </c>
      <c r="H767" s="10">
        <v>5100</v>
      </c>
      <c r="I767" s="9"/>
      <c r="J767" s="38"/>
      <c r="K767" s="8"/>
    </row>
    <row r="768" spans="1:11" x14ac:dyDescent="0.25">
      <c r="A768" t="s">
        <v>8</v>
      </c>
      <c r="B768" s="9" t="s">
        <v>18</v>
      </c>
      <c r="C768" s="9" t="s">
        <v>12</v>
      </c>
      <c r="D768" s="9" t="s">
        <v>12</v>
      </c>
      <c r="E768" s="9" t="s">
        <v>806</v>
      </c>
      <c r="F768" s="7">
        <v>44883</v>
      </c>
      <c r="G768" s="9" t="s">
        <v>34</v>
      </c>
      <c r="H768" s="10">
        <v>2100</v>
      </c>
      <c r="I768" s="9"/>
      <c r="J768" s="38"/>
      <c r="K768" s="8"/>
    </row>
    <row r="769" spans="1:11" x14ac:dyDescent="0.25">
      <c r="A769" t="s">
        <v>9</v>
      </c>
      <c r="B769" s="9" t="s">
        <v>17</v>
      </c>
      <c r="C769" s="9" t="s">
        <v>11</v>
      </c>
      <c r="D769" s="9" t="s">
        <v>41</v>
      </c>
      <c r="E769" s="9" t="s">
        <v>807</v>
      </c>
      <c r="F769" s="7">
        <v>45132</v>
      </c>
      <c r="G769" s="9" t="s">
        <v>34</v>
      </c>
      <c r="H769" s="10">
        <v>1200</v>
      </c>
      <c r="I769" s="9"/>
      <c r="J769" s="38"/>
      <c r="K769" s="8"/>
    </row>
    <row r="770" spans="1:11" x14ac:dyDescent="0.25">
      <c r="A770" t="s">
        <v>9</v>
      </c>
      <c r="B770" s="9" t="s">
        <v>21</v>
      </c>
      <c r="C770" s="9" t="s">
        <v>15</v>
      </c>
      <c r="D770" s="9" t="s">
        <v>12</v>
      </c>
      <c r="E770" s="9" t="s">
        <v>808</v>
      </c>
      <c r="F770" s="7">
        <v>44834</v>
      </c>
      <c r="G770" s="9" t="s">
        <v>34</v>
      </c>
      <c r="H770" s="10">
        <v>1300</v>
      </c>
      <c r="I770" s="9"/>
      <c r="J770" s="38"/>
      <c r="K770" s="8"/>
    </row>
    <row r="771" spans="1:11" x14ac:dyDescent="0.25">
      <c r="A771" t="s">
        <v>9</v>
      </c>
      <c r="B771" s="9" t="s">
        <v>19</v>
      </c>
      <c r="C771" s="9" t="s">
        <v>13</v>
      </c>
      <c r="D771" s="9" t="s">
        <v>13</v>
      </c>
      <c r="E771" s="9" t="s">
        <v>809</v>
      </c>
      <c r="F771" s="7">
        <v>44988</v>
      </c>
      <c r="G771" s="9" t="s">
        <v>34</v>
      </c>
      <c r="H771" s="10">
        <v>3400</v>
      </c>
      <c r="I771" s="9"/>
      <c r="J771" s="38"/>
      <c r="K771" s="8"/>
    </row>
    <row r="772" spans="1:11" x14ac:dyDescent="0.25">
      <c r="A772" t="s">
        <v>7</v>
      </c>
      <c r="B772" s="9" t="s">
        <v>17</v>
      </c>
      <c r="C772" s="9" t="s">
        <v>11</v>
      </c>
      <c r="D772" s="9" t="s">
        <v>41</v>
      </c>
      <c r="E772" s="9" t="s">
        <v>810</v>
      </c>
      <c r="F772" s="7">
        <v>44846</v>
      </c>
      <c r="G772" s="9" t="s">
        <v>34</v>
      </c>
      <c r="H772" s="10">
        <v>1900</v>
      </c>
      <c r="I772" s="9"/>
      <c r="J772" s="38"/>
      <c r="K772" s="8"/>
    </row>
    <row r="773" spans="1:11" x14ac:dyDescent="0.25">
      <c r="A773" t="s">
        <v>9</v>
      </c>
      <c r="B773" s="9" t="s">
        <v>20</v>
      </c>
      <c r="C773" s="9" t="s">
        <v>14</v>
      </c>
      <c r="D773" s="9" t="s">
        <v>13</v>
      </c>
      <c r="E773" s="9" t="s">
        <v>811</v>
      </c>
      <c r="F773" s="7">
        <v>45182</v>
      </c>
      <c r="G773" s="9" t="s">
        <v>34</v>
      </c>
      <c r="H773" s="10">
        <v>2900</v>
      </c>
      <c r="I773" s="9"/>
      <c r="J773" s="38"/>
      <c r="K773" s="8"/>
    </row>
    <row r="774" spans="1:11" x14ac:dyDescent="0.25">
      <c r="A774" t="s">
        <v>7</v>
      </c>
      <c r="B774" s="9" t="s">
        <v>20</v>
      </c>
      <c r="C774" s="9" t="s">
        <v>14</v>
      </c>
      <c r="D774" s="9" t="s">
        <v>13</v>
      </c>
      <c r="E774" s="9" t="s">
        <v>812</v>
      </c>
      <c r="F774" s="7">
        <v>44800</v>
      </c>
      <c r="G774" s="9" t="s">
        <v>34</v>
      </c>
      <c r="H774" s="10">
        <v>5800</v>
      </c>
      <c r="I774" s="9"/>
      <c r="J774" s="38"/>
      <c r="K774" s="8"/>
    </row>
    <row r="775" spans="1:11" x14ac:dyDescent="0.25">
      <c r="A775" t="s">
        <v>8</v>
      </c>
      <c r="B775" s="9" t="s">
        <v>16</v>
      </c>
      <c r="C775" s="9" t="s">
        <v>10</v>
      </c>
      <c r="D775" s="9" t="s">
        <v>40</v>
      </c>
      <c r="E775" s="9" t="s">
        <v>813</v>
      </c>
      <c r="F775" s="7">
        <v>45152</v>
      </c>
      <c r="G775" s="9" t="s">
        <v>34</v>
      </c>
      <c r="H775" s="10">
        <v>2100</v>
      </c>
      <c r="I775" s="9"/>
      <c r="J775" s="38"/>
      <c r="K775" s="8"/>
    </row>
    <row r="776" spans="1:11" x14ac:dyDescent="0.25">
      <c r="A776" t="s">
        <v>8</v>
      </c>
      <c r="B776" s="9" t="s">
        <v>21</v>
      </c>
      <c r="C776" s="9" t="s">
        <v>15</v>
      </c>
      <c r="D776" s="9" t="s">
        <v>12</v>
      </c>
      <c r="E776" s="9" t="s">
        <v>814</v>
      </c>
      <c r="F776" s="7">
        <v>44902</v>
      </c>
      <c r="G776" s="9" t="s">
        <v>34</v>
      </c>
      <c r="H776" s="10">
        <v>6000</v>
      </c>
      <c r="I776" s="9"/>
      <c r="J776" s="38"/>
      <c r="K776" s="8"/>
    </row>
    <row r="777" spans="1:11" x14ac:dyDescent="0.25">
      <c r="A777" t="s">
        <v>8</v>
      </c>
      <c r="B777" s="9" t="s">
        <v>20</v>
      </c>
      <c r="C777" s="9" t="s">
        <v>14</v>
      </c>
      <c r="D777" s="9" t="s">
        <v>13</v>
      </c>
      <c r="E777" s="9" t="s">
        <v>815</v>
      </c>
      <c r="F777" s="7">
        <v>44827</v>
      </c>
      <c r="G777" s="9" t="s">
        <v>34</v>
      </c>
      <c r="H777" s="10">
        <v>4600</v>
      </c>
      <c r="I777" s="9"/>
      <c r="J777" s="38"/>
      <c r="K777" s="8"/>
    </row>
    <row r="778" spans="1:11" x14ac:dyDescent="0.25">
      <c r="A778" t="s">
        <v>9</v>
      </c>
      <c r="B778" s="9" t="s">
        <v>18</v>
      </c>
      <c r="C778" s="9" t="s">
        <v>12</v>
      </c>
      <c r="D778" s="9" t="s">
        <v>12</v>
      </c>
      <c r="E778" s="9" t="s">
        <v>816</v>
      </c>
      <c r="F778" s="7">
        <v>45099</v>
      </c>
      <c r="G778" s="9" t="s">
        <v>34</v>
      </c>
      <c r="H778" s="10">
        <v>5300</v>
      </c>
      <c r="I778" s="9"/>
      <c r="J778" s="38"/>
      <c r="K778" s="8"/>
    </row>
    <row r="779" spans="1:11" x14ac:dyDescent="0.25">
      <c r="A779" t="s">
        <v>9</v>
      </c>
      <c r="B779" s="9" t="s">
        <v>21</v>
      </c>
      <c r="C779" s="9" t="s">
        <v>15</v>
      </c>
      <c r="D779" s="9" t="s">
        <v>12</v>
      </c>
      <c r="E779" s="9" t="s">
        <v>817</v>
      </c>
      <c r="F779" s="7">
        <v>45038</v>
      </c>
      <c r="G779" s="9" t="s">
        <v>34</v>
      </c>
      <c r="H779" s="10">
        <v>5100</v>
      </c>
      <c r="I779" s="9"/>
      <c r="J779" s="38"/>
      <c r="K779" s="8"/>
    </row>
    <row r="780" spans="1:11" x14ac:dyDescent="0.25">
      <c r="A780" t="s">
        <v>7</v>
      </c>
      <c r="B780" s="9" t="s">
        <v>21</v>
      </c>
      <c r="C780" s="9" t="s">
        <v>15</v>
      </c>
      <c r="D780" s="9" t="s">
        <v>12</v>
      </c>
      <c r="E780" s="9" t="s">
        <v>818</v>
      </c>
      <c r="F780" s="7">
        <v>45012</v>
      </c>
      <c r="G780" s="9" t="s">
        <v>34</v>
      </c>
      <c r="H780" s="10">
        <v>4300</v>
      </c>
      <c r="I780" s="9"/>
      <c r="J780" s="38"/>
      <c r="K780" s="8"/>
    </row>
    <row r="781" spans="1:11" x14ac:dyDescent="0.25">
      <c r="A781" t="s">
        <v>7</v>
      </c>
      <c r="B781" s="9" t="s">
        <v>16</v>
      </c>
      <c r="C781" s="9" t="s">
        <v>10</v>
      </c>
      <c r="D781" s="9" t="s">
        <v>40</v>
      </c>
      <c r="E781" s="9" t="s">
        <v>819</v>
      </c>
      <c r="F781" s="7">
        <v>44980</v>
      </c>
      <c r="G781" s="9" t="s">
        <v>34</v>
      </c>
      <c r="H781" s="10">
        <v>5900</v>
      </c>
      <c r="I781" s="9"/>
      <c r="J781" s="38"/>
      <c r="K781" s="8"/>
    </row>
    <row r="782" spans="1:11" x14ac:dyDescent="0.25">
      <c r="A782" t="s">
        <v>8</v>
      </c>
      <c r="B782" s="9" t="s">
        <v>17</v>
      </c>
      <c r="C782" s="9" t="s">
        <v>11</v>
      </c>
      <c r="D782" s="9" t="s">
        <v>41</v>
      </c>
      <c r="E782" s="9" t="s">
        <v>820</v>
      </c>
      <c r="F782" s="7">
        <v>45168</v>
      </c>
      <c r="G782" s="9" t="s">
        <v>34</v>
      </c>
      <c r="H782" s="10">
        <v>4200</v>
      </c>
      <c r="I782" s="9"/>
      <c r="J782" s="38"/>
      <c r="K782" s="8"/>
    </row>
    <row r="783" spans="1:11" x14ac:dyDescent="0.25">
      <c r="A783" t="s">
        <v>8</v>
      </c>
      <c r="B783" s="9" t="s">
        <v>18</v>
      </c>
      <c r="C783" s="9" t="s">
        <v>12</v>
      </c>
      <c r="D783" s="9" t="s">
        <v>12</v>
      </c>
      <c r="E783" s="9" t="s">
        <v>821</v>
      </c>
      <c r="F783" s="7">
        <v>45201</v>
      </c>
      <c r="G783" s="9" t="s">
        <v>34</v>
      </c>
      <c r="H783" s="10">
        <v>2600</v>
      </c>
      <c r="I783" s="9"/>
      <c r="J783" s="38"/>
      <c r="K783" s="8"/>
    </row>
    <row r="784" spans="1:11" x14ac:dyDescent="0.25">
      <c r="A784" t="s">
        <v>7</v>
      </c>
      <c r="B784" s="9" t="s">
        <v>18</v>
      </c>
      <c r="C784" s="9" t="s">
        <v>12</v>
      </c>
      <c r="D784" s="9" t="s">
        <v>12</v>
      </c>
      <c r="E784" s="9" t="s">
        <v>822</v>
      </c>
      <c r="F784" s="7">
        <v>44785</v>
      </c>
      <c r="G784" s="9" t="s">
        <v>34</v>
      </c>
      <c r="H784" s="10">
        <v>1800</v>
      </c>
      <c r="I784" s="9"/>
      <c r="J784" s="38"/>
      <c r="K784" s="8"/>
    </row>
    <row r="785" spans="1:11" x14ac:dyDescent="0.25">
      <c r="A785" t="s">
        <v>9</v>
      </c>
      <c r="B785" s="9" t="s">
        <v>16</v>
      </c>
      <c r="C785" s="9" t="s">
        <v>10</v>
      </c>
      <c r="D785" s="9" t="s">
        <v>40</v>
      </c>
      <c r="E785" s="9" t="s">
        <v>823</v>
      </c>
      <c r="F785" s="7">
        <v>45052</v>
      </c>
      <c r="G785" s="9" t="s">
        <v>34</v>
      </c>
      <c r="H785" s="10">
        <v>2400</v>
      </c>
      <c r="I785" s="9"/>
      <c r="J785" s="38"/>
      <c r="K785" s="8"/>
    </row>
    <row r="786" spans="1:11" x14ac:dyDescent="0.25">
      <c r="A786" t="s">
        <v>7</v>
      </c>
      <c r="B786" s="9" t="s">
        <v>21</v>
      </c>
      <c r="C786" s="9" t="s">
        <v>15</v>
      </c>
      <c r="D786" s="9" t="s">
        <v>12</v>
      </c>
      <c r="E786" s="9" t="s">
        <v>824</v>
      </c>
      <c r="F786" s="7">
        <v>45097</v>
      </c>
      <c r="G786" s="9" t="s">
        <v>34</v>
      </c>
      <c r="H786" s="10">
        <v>3500</v>
      </c>
      <c r="I786" s="9"/>
      <c r="J786" s="38"/>
      <c r="K786" s="8"/>
    </row>
    <row r="787" spans="1:11" x14ac:dyDescent="0.25">
      <c r="A787" t="s">
        <v>7</v>
      </c>
      <c r="B787" s="9" t="s">
        <v>19</v>
      </c>
      <c r="C787" s="9" t="s">
        <v>13</v>
      </c>
      <c r="D787" s="9" t="s">
        <v>13</v>
      </c>
      <c r="E787" s="9" t="s">
        <v>825</v>
      </c>
      <c r="F787" s="7">
        <v>45137</v>
      </c>
      <c r="G787" s="9" t="s">
        <v>34</v>
      </c>
      <c r="H787" s="10">
        <v>5000</v>
      </c>
      <c r="I787" s="9"/>
      <c r="J787" s="38"/>
      <c r="K787" s="8"/>
    </row>
    <row r="788" spans="1:11" x14ac:dyDescent="0.25">
      <c r="A788" t="s">
        <v>7</v>
      </c>
      <c r="B788" s="9" t="s">
        <v>21</v>
      </c>
      <c r="C788" s="9" t="s">
        <v>15</v>
      </c>
      <c r="D788" s="9" t="s">
        <v>12</v>
      </c>
      <c r="E788" s="9" t="s">
        <v>826</v>
      </c>
      <c r="F788" s="7">
        <v>45021</v>
      </c>
      <c r="G788" s="9" t="s">
        <v>34</v>
      </c>
      <c r="H788" s="10">
        <v>4400</v>
      </c>
      <c r="I788" s="9"/>
      <c r="J788" s="38"/>
      <c r="K788" s="8"/>
    </row>
    <row r="789" spans="1:11" x14ac:dyDescent="0.25">
      <c r="A789" t="s">
        <v>7</v>
      </c>
      <c r="B789" s="9" t="s">
        <v>18</v>
      </c>
      <c r="C789" s="9" t="s">
        <v>12</v>
      </c>
      <c r="D789" s="9" t="s">
        <v>12</v>
      </c>
      <c r="E789" s="9" t="s">
        <v>827</v>
      </c>
      <c r="F789" s="7">
        <v>45032</v>
      </c>
      <c r="G789" s="9" t="s">
        <v>34</v>
      </c>
      <c r="H789" s="10">
        <v>5000</v>
      </c>
      <c r="I789" s="9"/>
      <c r="J789" s="38"/>
      <c r="K789" s="8"/>
    </row>
    <row r="790" spans="1:11" x14ac:dyDescent="0.25">
      <c r="A790" t="s">
        <v>8</v>
      </c>
      <c r="B790" s="9" t="s">
        <v>18</v>
      </c>
      <c r="C790" s="9" t="s">
        <v>12</v>
      </c>
      <c r="D790" s="9" t="s">
        <v>12</v>
      </c>
      <c r="E790" s="9" t="s">
        <v>828</v>
      </c>
      <c r="F790" s="7">
        <v>45098</v>
      </c>
      <c r="G790" s="9" t="s">
        <v>34</v>
      </c>
      <c r="H790" s="10">
        <v>2200</v>
      </c>
      <c r="I790" s="9"/>
      <c r="J790" s="38"/>
      <c r="K790" s="8"/>
    </row>
    <row r="791" spans="1:11" x14ac:dyDescent="0.25">
      <c r="A791" t="s">
        <v>9</v>
      </c>
      <c r="B791" s="9" t="s">
        <v>18</v>
      </c>
      <c r="C791" s="9" t="s">
        <v>12</v>
      </c>
      <c r="D791" s="9" t="s">
        <v>12</v>
      </c>
      <c r="E791" s="9" t="s">
        <v>829</v>
      </c>
      <c r="F791" s="7">
        <v>45147</v>
      </c>
      <c r="G791" s="9" t="s">
        <v>34</v>
      </c>
      <c r="H791" s="10">
        <v>3200</v>
      </c>
      <c r="I791" s="9"/>
      <c r="J791" s="38"/>
      <c r="K791" s="8"/>
    </row>
    <row r="792" spans="1:11" x14ac:dyDescent="0.25">
      <c r="A792" t="s">
        <v>9</v>
      </c>
      <c r="B792" s="9" t="s">
        <v>21</v>
      </c>
      <c r="C792" s="9" t="s">
        <v>15</v>
      </c>
      <c r="D792" s="9" t="s">
        <v>12</v>
      </c>
      <c r="E792" s="9" t="s">
        <v>830</v>
      </c>
      <c r="F792" s="7">
        <v>44918</v>
      </c>
      <c r="G792" s="9" t="s">
        <v>34</v>
      </c>
      <c r="H792" s="10">
        <v>1500</v>
      </c>
      <c r="I792" s="9"/>
      <c r="J792" s="38"/>
      <c r="K792" s="8"/>
    </row>
    <row r="793" spans="1:11" x14ac:dyDescent="0.25">
      <c r="A793" t="s">
        <v>9</v>
      </c>
      <c r="B793" s="9" t="s">
        <v>17</v>
      </c>
      <c r="C793" s="9" t="s">
        <v>11</v>
      </c>
      <c r="D793" s="9" t="s">
        <v>41</v>
      </c>
      <c r="E793" s="9" t="s">
        <v>831</v>
      </c>
      <c r="F793" s="7">
        <v>44744</v>
      </c>
      <c r="G793" s="9" t="s">
        <v>34</v>
      </c>
      <c r="H793" s="10">
        <v>1600</v>
      </c>
      <c r="I793" s="9"/>
      <c r="J793" s="38"/>
      <c r="K793" s="8"/>
    </row>
    <row r="794" spans="1:11" x14ac:dyDescent="0.25">
      <c r="A794" t="s">
        <v>7</v>
      </c>
      <c r="B794" s="9" t="s">
        <v>18</v>
      </c>
      <c r="C794" s="9" t="s">
        <v>12</v>
      </c>
      <c r="D794" s="9" t="s">
        <v>12</v>
      </c>
      <c r="E794" s="9" t="s">
        <v>832</v>
      </c>
      <c r="F794" s="7">
        <v>45050</v>
      </c>
      <c r="G794" s="9" t="s">
        <v>34</v>
      </c>
      <c r="H794" s="10">
        <v>3600</v>
      </c>
      <c r="I794" s="9"/>
      <c r="J794" s="38"/>
      <c r="K794" s="8"/>
    </row>
    <row r="795" spans="1:11" x14ac:dyDescent="0.25">
      <c r="A795" t="s">
        <v>9</v>
      </c>
      <c r="B795" s="9" t="s">
        <v>21</v>
      </c>
      <c r="C795" s="9" t="s">
        <v>15</v>
      </c>
      <c r="D795" s="9" t="s">
        <v>12</v>
      </c>
      <c r="E795" s="9" t="s">
        <v>833</v>
      </c>
      <c r="F795" s="7">
        <v>45051</v>
      </c>
      <c r="G795" s="9" t="s">
        <v>34</v>
      </c>
      <c r="H795" s="10">
        <v>5700</v>
      </c>
      <c r="I795" s="9"/>
      <c r="J795" s="38"/>
      <c r="K795" s="8"/>
    </row>
    <row r="796" spans="1:11" x14ac:dyDescent="0.25">
      <c r="A796" t="s">
        <v>7</v>
      </c>
      <c r="B796" s="9" t="s">
        <v>20</v>
      </c>
      <c r="C796" s="9" t="s">
        <v>14</v>
      </c>
      <c r="D796" s="9" t="s">
        <v>13</v>
      </c>
      <c r="E796" s="9" t="s">
        <v>834</v>
      </c>
      <c r="F796" s="7">
        <v>44863</v>
      </c>
      <c r="G796" s="9" t="s">
        <v>34</v>
      </c>
      <c r="H796" s="10">
        <v>3600</v>
      </c>
      <c r="I796" s="9"/>
      <c r="J796" s="38"/>
      <c r="K796" s="8"/>
    </row>
    <row r="797" spans="1:11" x14ac:dyDescent="0.25">
      <c r="A797" t="s">
        <v>7</v>
      </c>
      <c r="B797" s="9" t="s">
        <v>21</v>
      </c>
      <c r="C797" s="9" t="s">
        <v>15</v>
      </c>
      <c r="D797" s="9" t="s">
        <v>12</v>
      </c>
      <c r="E797" s="9" t="s">
        <v>835</v>
      </c>
      <c r="F797" s="7">
        <v>44798</v>
      </c>
      <c r="G797" s="9" t="s">
        <v>34</v>
      </c>
      <c r="H797" s="10">
        <v>5900</v>
      </c>
      <c r="I797" s="9"/>
      <c r="J797" s="38"/>
      <c r="K797" s="8"/>
    </row>
    <row r="798" spans="1:11" x14ac:dyDescent="0.25">
      <c r="A798" t="s">
        <v>9</v>
      </c>
      <c r="B798" s="9" t="s">
        <v>17</v>
      </c>
      <c r="C798" s="9" t="s">
        <v>11</v>
      </c>
      <c r="D798" s="9" t="s">
        <v>41</v>
      </c>
      <c r="E798" s="9" t="s">
        <v>836</v>
      </c>
      <c r="F798" s="7">
        <v>44912</v>
      </c>
      <c r="G798" s="9" t="s">
        <v>34</v>
      </c>
      <c r="H798" s="10">
        <v>4100</v>
      </c>
      <c r="I798" s="9"/>
      <c r="J798" s="38"/>
      <c r="K798" s="8"/>
    </row>
    <row r="799" spans="1:11" x14ac:dyDescent="0.25">
      <c r="A799" t="s">
        <v>8</v>
      </c>
      <c r="B799" s="9" t="s">
        <v>20</v>
      </c>
      <c r="C799" s="9" t="s">
        <v>14</v>
      </c>
      <c r="D799" s="9" t="s">
        <v>13</v>
      </c>
      <c r="E799" s="9" t="s">
        <v>837</v>
      </c>
      <c r="F799" s="7">
        <v>45147</v>
      </c>
      <c r="G799" s="9" t="s">
        <v>34</v>
      </c>
      <c r="H799" s="10">
        <v>1500</v>
      </c>
      <c r="I799" s="9"/>
      <c r="J799" s="38"/>
      <c r="K799" s="8"/>
    </row>
    <row r="800" spans="1:11" x14ac:dyDescent="0.25">
      <c r="A800" t="s">
        <v>8</v>
      </c>
      <c r="B800" s="9" t="s">
        <v>21</v>
      </c>
      <c r="C800" s="9" t="s">
        <v>15</v>
      </c>
      <c r="D800" s="9" t="s">
        <v>12</v>
      </c>
      <c r="E800" s="9" t="s">
        <v>838</v>
      </c>
      <c r="F800" s="7">
        <v>44949</v>
      </c>
      <c r="G800" s="9" t="s">
        <v>34</v>
      </c>
      <c r="H800" s="10">
        <v>3100</v>
      </c>
      <c r="I800" s="9"/>
      <c r="J800" s="38"/>
      <c r="K800" s="8"/>
    </row>
    <row r="801" spans="1:11" x14ac:dyDescent="0.25">
      <c r="A801" t="s">
        <v>7</v>
      </c>
      <c r="B801" s="9" t="s">
        <v>20</v>
      </c>
      <c r="C801" s="9" t="s">
        <v>14</v>
      </c>
      <c r="D801" s="9" t="s">
        <v>13</v>
      </c>
      <c r="E801" s="9" t="s">
        <v>839</v>
      </c>
      <c r="F801" s="7">
        <v>45194</v>
      </c>
      <c r="G801" s="9" t="s">
        <v>34</v>
      </c>
      <c r="H801" s="10">
        <v>4800</v>
      </c>
      <c r="I801" s="9"/>
      <c r="J801" s="38"/>
      <c r="K801" s="8"/>
    </row>
    <row r="802" spans="1:11" x14ac:dyDescent="0.25">
      <c r="A802" t="s">
        <v>8</v>
      </c>
      <c r="B802" s="9" t="s">
        <v>20</v>
      </c>
      <c r="C802" s="9" t="s">
        <v>14</v>
      </c>
      <c r="D802" s="9" t="s">
        <v>13</v>
      </c>
      <c r="E802" s="9" t="s">
        <v>840</v>
      </c>
      <c r="F802" s="7">
        <v>44765</v>
      </c>
      <c r="G802" s="9" t="s">
        <v>34</v>
      </c>
      <c r="H802" s="10">
        <v>4900</v>
      </c>
      <c r="I802" s="9"/>
      <c r="J802" s="38"/>
      <c r="K802" s="8"/>
    </row>
    <row r="803" spans="1:11" x14ac:dyDescent="0.25">
      <c r="A803" t="s">
        <v>8</v>
      </c>
      <c r="B803" s="9" t="s">
        <v>17</v>
      </c>
      <c r="C803" s="9" t="s">
        <v>11</v>
      </c>
      <c r="D803" s="9" t="s">
        <v>41</v>
      </c>
      <c r="E803" s="9" t="s">
        <v>841</v>
      </c>
      <c r="F803" s="7">
        <v>44866</v>
      </c>
      <c r="G803" s="9" t="s">
        <v>34</v>
      </c>
      <c r="H803" s="10">
        <v>4600</v>
      </c>
      <c r="I803" s="9"/>
      <c r="J803" s="38"/>
      <c r="K803" s="8"/>
    </row>
    <row r="804" spans="1:11" x14ac:dyDescent="0.25">
      <c r="A804" t="s">
        <v>9</v>
      </c>
      <c r="B804" s="9" t="s">
        <v>20</v>
      </c>
      <c r="C804" s="9" t="s">
        <v>14</v>
      </c>
      <c r="D804" s="9" t="s">
        <v>13</v>
      </c>
      <c r="E804" s="9" t="s">
        <v>842</v>
      </c>
      <c r="F804" s="7">
        <v>44858</v>
      </c>
      <c r="G804" s="9" t="s">
        <v>34</v>
      </c>
      <c r="H804" s="10">
        <v>3900</v>
      </c>
      <c r="I804" s="9"/>
      <c r="J804" s="38"/>
      <c r="K804" s="8"/>
    </row>
    <row r="805" spans="1:11" x14ac:dyDescent="0.25">
      <c r="A805" t="s">
        <v>8</v>
      </c>
      <c r="B805" s="9" t="s">
        <v>17</v>
      </c>
      <c r="C805" s="9" t="s">
        <v>11</v>
      </c>
      <c r="D805" s="9" t="s">
        <v>41</v>
      </c>
      <c r="E805" s="9" t="s">
        <v>843</v>
      </c>
      <c r="F805" s="7">
        <v>45024</v>
      </c>
      <c r="G805" s="9" t="s">
        <v>34</v>
      </c>
      <c r="H805" s="10">
        <v>1600</v>
      </c>
      <c r="I805" s="9"/>
      <c r="J805" s="38"/>
      <c r="K805" s="8"/>
    </row>
    <row r="806" spans="1:11" x14ac:dyDescent="0.25">
      <c r="A806" t="s">
        <v>8</v>
      </c>
      <c r="B806" s="9" t="s">
        <v>21</v>
      </c>
      <c r="C806" s="9" t="s">
        <v>15</v>
      </c>
      <c r="D806" s="9" t="s">
        <v>12</v>
      </c>
      <c r="E806" s="9" t="s">
        <v>844</v>
      </c>
      <c r="F806" s="7">
        <v>45212</v>
      </c>
      <c r="G806" s="9" t="s">
        <v>34</v>
      </c>
      <c r="H806" s="10">
        <v>5500</v>
      </c>
      <c r="I806" s="9"/>
      <c r="J806" s="38"/>
      <c r="K806" s="8"/>
    </row>
    <row r="807" spans="1:11" x14ac:dyDescent="0.25">
      <c r="A807" t="s">
        <v>7</v>
      </c>
      <c r="B807" s="9" t="s">
        <v>21</v>
      </c>
      <c r="C807" s="9" t="s">
        <v>15</v>
      </c>
      <c r="D807" s="9" t="s">
        <v>12</v>
      </c>
      <c r="E807" s="9" t="s">
        <v>845</v>
      </c>
      <c r="F807" s="7">
        <v>45142</v>
      </c>
      <c r="G807" s="9" t="s">
        <v>34</v>
      </c>
      <c r="H807" s="10">
        <v>2700</v>
      </c>
      <c r="I807" s="9"/>
      <c r="J807" s="38"/>
      <c r="K807" s="8"/>
    </row>
    <row r="808" spans="1:11" x14ac:dyDescent="0.25">
      <c r="A808" t="s">
        <v>8</v>
      </c>
      <c r="B808" s="9" t="s">
        <v>20</v>
      </c>
      <c r="C808" s="9" t="s">
        <v>14</v>
      </c>
      <c r="D808" s="9" t="s">
        <v>13</v>
      </c>
      <c r="E808" s="9" t="s">
        <v>846</v>
      </c>
      <c r="F808" s="7">
        <v>45111</v>
      </c>
      <c r="G808" s="9" t="s">
        <v>34</v>
      </c>
      <c r="H808" s="10">
        <v>1500</v>
      </c>
      <c r="I808" s="9"/>
      <c r="J808" s="38"/>
      <c r="K808" s="8"/>
    </row>
    <row r="809" spans="1:11" x14ac:dyDescent="0.25">
      <c r="A809" t="s">
        <v>8</v>
      </c>
      <c r="B809" s="9" t="s">
        <v>19</v>
      </c>
      <c r="C809" s="9" t="s">
        <v>13</v>
      </c>
      <c r="D809" s="9" t="s">
        <v>13</v>
      </c>
      <c r="E809" s="9" t="s">
        <v>847</v>
      </c>
      <c r="F809" s="7">
        <v>44914</v>
      </c>
      <c r="G809" s="9" t="s">
        <v>34</v>
      </c>
      <c r="H809" s="10">
        <v>1300</v>
      </c>
      <c r="I809" s="9"/>
      <c r="J809" s="38"/>
      <c r="K809" s="8"/>
    </row>
    <row r="810" spans="1:11" x14ac:dyDescent="0.25">
      <c r="A810" t="s">
        <v>7</v>
      </c>
      <c r="B810" s="9" t="s">
        <v>21</v>
      </c>
      <c r="C810" s="9" t="s">
        <v>15</v>
      </c>
      <c r="D810" s="9" t="s">
        <v>12</v>
      </c>
      <c r="E810" s="9" t="s">
        <v>848</v>
      </c>
      <c r="F810" s="7">
        <v>45072</v>
      </c>
      <c r="G810" s="9" t="s">
        <v>34</v>
      </c>
      <c r="H810" s="10">
        <v>1900</v>
      </c>
      <c r="I810" s="9"/>
      <c r="J810" s="38"/>
      <c r="K810" s="8"/>
    </row>
    <row r="811" spans="1:11" x14ac:dyDescent="0.25">
      <c r="A811" t="s">
        <v>7</v>
      </c>
      <c r="B811" s="9" t="s">
        <v>18</v>
      </c>
      <c r="C811" s="9" t="s">
        <v>12</v>
      </c>
      <c r="D811" s="9" t="s">
        <v>12</v>
      </c>
      <c r="E811" s="9" t="s">
        <v>849</v>
      </c>
      <c r="F811" s="7">
        <v>45200</v>
      </c>
      <c r="G811" s="9" t="s">
        <v>34</v>
      </c>
      <c r="H811" s="10">
        <v>5200</v>
      </c>
      <c r="I811" s="9"/>
      <c r="J811" s="38"/>
      <c r="K811" s="8"/>
    </row>
    <row r="812" spans="1:11" x14ac:dyDescent="0.25">
      <c r="A812" t="s">
        <v>9</v>
      </c>
      <c r="B812" s="9" t="s">
        <v>21</v>
      </c>
      <c r="C812" s="9" t="s">
        <v>15</v>
      </c>
      <c r="D812" s="9" t="s">
        <v>12</v>
      </c>
      <c r="E812" s="9" t="s">
        <v>850</v>
      </c>
      <c r="F812" s="7">
        <v>44971</v>
      </c>
      <c r="G812" s="9" t="s">
        <v>34</v>
      </c>
      <c r="H812" s="10">
        <v>4100</v>
      </c>
      <c r="I812" s="9"/>
      <c r="J812" s="38"/>
      <c r="K812" s="8"/>
    </row>
    <row r="813" spans="1:11" x14ac:dyDescent="0.25">
      <c r="A813" t="s">
        <v>8</v>
      </c>
      <c r="B813" s="9" t="s">
        <v>16</v>
      </c>
      <c r="C813" s="9" t="s">
        <v>10</v>
      </c>
      <c r="D813" s="9" t="s">
        <v>40</v>
      </c>
      <c r="E813" s="9" t="s">
        <v>851</v>
      </c>
      <c r="F813" s="7">
        <v>45004</v>
      </c>
      <c r="G813" s="9" t="s">
        <v>34</v>
      </c>
      <c r="H813" s="10">
        <v>4200</v>
      </c>
      <c r="I813" s="9"/>
      <c r="J813" s="38"/>
      <c r="K813" s="8"/>
    </row>
    <row r="814" spans="1:11" x14ac:dyDescent="0.25">
      <c r="A814" t="s">
        <v>7</v>
      </c>
      <c r="B814" s="9" t="s">
        <v>21</v>
      </c>
      <c r="C814" s="9" t="s">
        <v>15</v>
      </c>
      <c r="D814" s="9" t="s">
        <v>12</v>
      </c>
      <c r="E814" s="9" t="s">
        <v>852</v>
      </c>
      <c r="F814" s="7">
        <v>44746</v>
      </c>
      <c r="G814" s="9" t="s">
        <v>34</v>
      </c>
      <c r="H814" s="10">
        <v>2200</v>
      </c>
      <c r="I814" s="9"/>
      <c r="J814" s="38"/>
      <c r="K814" s="8"/>
    </row>
    <row r="815" spans="1:11" x14ac:dyDescent="0.25">
      <c r="A815" t="s">
        <v>9</v>
      </c>
      <c r="B815" s="9" t="s">
        <v>21</v>
      </c>
      <c r="C815" s="9" t="s">
        <v>15</v>
      </c>
      <c r="D815" s="9" t="s">
        <v>12</v>
      </c>
      <c r="E815" s="9" t="s">
        <v>853</v>
      </c>
      <c r="F815" s="7">
        <v>45113</v>
      </c>
      <c r="G815" s="9" t="s">
        <v>34</v>
      </c>
      <c r="H815" s="10">
        <v>5800</v>
      </c>
      <c r="I815" s="9"/>
      <c r="J815" s="38"/>
      <c r="K815" s="8"/>
    </row>
    <row r="816" spans="1:11" x14ac:dyDescent="0.25">
      <c r="A816" t="s">
        <v>8</v>
      </c>
      <c r="B816" s="9" t="s">
        <v>19</v>
      </c>
      <c r="C816" s="9" t="s">
        <v>13</v>
      </c>
      <c r="D816" s="9" t="s">
        <v>13</v>
      </c>
      <c r="E816" s="9" t="s">
        <v>854</v>
      </c>
      <c r="F816" s="7">
        <v>45215</v>
      </c>
      <c r="G816" s="9" t="s">
        <v>34</v>
      </c>
      <c r="H816" s="10">
        <v>2400</v>
      </c>
      <c r="I816" s="9"/>
      <c r="J816" s="38"/>
      <c r="K816" s="8"/>
    </row>
    <row r="817" spans="1:11" x14ac:dyDescent="0.25">
      <c r="A817" t="s">
        <v>9</v>
      </c>
      <c r="B817" s="9" t="s">
        <v>21</v>
      </c>
      <c r="C817" s="9" t="s">
        <v>15</v>
      </c>
      <c r="D817" s="9" t="s">
        <v>12</v>
      </c>
      <c r="E817" s="9" t="s">
        <v>855</v>
      </c>
      <c r="F817" s="7">
        <v>45176</v>
      </c>
      <c r="G817" s="9" t="s">
        <v>34</v>
      </c>
      <c r="H817" s="10">
        <v>2000</v>
      </c>
      <c r="I817" s="9"/>
      <c r="J817" s="38"/>
      <c r="K817" s="8"/>
    </row>
    <row r="818" spans="1:11" x14ac:dyDescent="0.25">
      <c r="A818" t="s">
        <v>7</v>
      </c>
      <c r="B818" s="9" t="s">
        <v>21</v>
      </c>
      <c r="C818" s="9" t="s">
        <v>15</v>
      </c>
      <c r="D818" s="9" t="s">
        <v>12</v>
      </c>
      <c r="E818" s="9" t="s">
        <v>856</v>
      </c>
      <c r="F818" s="7">
        <v>44929</v>
      </c>
      <c r="G818" s="9" t="s">
        <v>34</v>
      </c>
      <c r="H818" s="10">
        <v>5100</v>
      </c>
      <c r="I818" s="9"/>
      <c r="J818" s="38"/>
      <c r="K818" s="8"/>
    </row>
    <row r="819" spans="1:11" x14ac:dyDescent="0.25">
      <c r="A819" t="s">
        <v>8</v>
      </c>
      <c r="B819" s="9" t="s">
        <v>18</v>
      </c>
      <c r="C819" s="9" t="s">
        <v>12</v>
      </c>
      <c r="D819" s="9" t="s">
        <v>12</v>
      </c>
      <c r="E819" s="9" t="s">
        <v>857</v>
      </c>
      <c r="F819" s="7">
        <v>44924</v>
      </c>
      <c r="G819" s="9" t="s">
        <v>34</v>
      </c>
      <c r="H819" s="10">
        <v>3000</v>
      </c>
      <c r="I819" s="9"/>
      <c r="J819" s="38"/>
      <c r="K819" s="8"/>
    </row>
    <row r="820" spans="1:11" x14ac:dyDescent="0.25">
      <c r="A820" t="s">
        <v>9</v>
      </c>
      <c r="B820" s="9" t="s">
        <v>17</v>
      </c>
      <c r="C820" s="9" t="s">
        <v>11</v>
      </c>
      <c r="D820" s="9" t="s">
        <v>41</v>
      </c>
      <c r="E820" s="9" t="s">
        <v>858</v>
      </c>
      <c r="F820" s="7">
        <v>44898</v>
      </c>
      <c r="G820" s="9" t="s">
        <v>34</v>
      </c>
      <c r="H820" s="10">
        <v>1200</v>
      </c>
      <c r="I820" s="9"/>
      <c r="J820" s="38"/>
      <c r="K820" s="8"/>
    </row>
    <row r="821" spans="1:11" x14ac:dyDescent="0.25">
      <c r="A821" t="s">
        <v>9</v>
      </c>
      <c r="B821" s="9" t="s">
        <v>19</v>
      </c>
      <c r="C821" s="9" t="s">
        <v>13</v>
      </c>
      <c r="D821" s="9" t="s">
        <v>13</v>
      </c>
      <c r="E821" s="9" t="s">
        <v>859</v>
      </c>
      <c r="F821" s="7">
        <v>44900</v>
      </c>
      <c r="G821" s="9" t="s">
        <v>34</v>
      </c>
      <c r="H821" s="10">
        <v>4700</v>
      </c>
      <c r="I821" s="9"/>
      <c r="J821" s="38"/>
      <c r="K821" s="8"/>
    </row>
    <row r="822" spans="1:11" x14ac:dyDescent="0.25">
      <c r="A822" t="s">
        <v>8</v>
      </c>
      <c r="B822" s="9" t="s">
        <v>19</v>
      </c>
      <c r="C822" s="9" t="s">
        <v>13</v>
      </c>
      <c r="D822" s="9" t="s">
        <v>13</v>
      </c>
      <c r="E822" s="9" t="s">
        <v>860</v>
      </c>
      <c r="F822" s="7">
        <v>44801</v>
      </c>
      <c r="G822" s="9" t="s">
        <v>34</v>
      </c>
      <c r="H822" s="10">
        <v>5800</v>
      </c>
      <c r="I822" s="9"/>
      <c r="J822" s="38"/>
      <c r="K822" s="8"/>
    </row>
    <row r="823" spans="1:11" x14ac:dyDescent="0.25">
      <c r="A823" t="s">
        <v>7</v>
      </c>
      <c r="B823" s="9" t="s">
        <v>20</v>
      </c>
      <c r="C823" s="9" t="s">
        <v>14</v>
      </c>
      <c r="D823" s="9" t="s">
        <v>13</v>
      </c>
      <c r="E823" s="9" t="s">
        <v>861</v>
      </c>
      <c r="F823" s="7">
        <v>45095</v>
      </c>
      <c r="G823" s="9" t="s">
        <v>34</v>
      </c>
      <c r="H823" s="10">
        <v>1100</v>
      </c>
      <c r="I823" s="9"/>
      <c r="J823" s="38"/>
      <c r="K823" s="8"/>
    </row>
    <row r="824" spans="1:11" x14ac:dyDescent="0.25">
      <c r="A824" t="s">
        <v>8</v>
      </c>
      <c r="B824" s="9" t="s">
        <v>17</v>
      </c>
      <c r="C824" s="9" t="s">
        <v>11</v>
      </c>
      <c r="D824" s="9" t="s">
        <v>41</v>
      </c>
      <c r="E824" s="9" t="s">
        <v>862</v>
      </c>
      <c r="F824" s="7">
        <v>44766</v>
      </c>
      <c r="G824" s="9" t="s">
        <v>34</v>
      </c>
      <c r="H824" s="10">
        <v>5100</v>
      </c>
      <c r="I824" s="9"/>
      <c r="J824" s="38"/>
      <c r="K824" s="8"/>
    </row>
    <row r="825" spans="1:11" x14ac:dyDescent="0.25">
      <c r="A825" t="s">
        <v>8</v>
      </c>
      <c r="B825" s="9" t="s">
        <v>20</v>
      </c>
      <c r="C825" s="9" t="s">
        <v>14</v>
      </c>
      <c r="D825" s="9" t="s">
        <v>13</v>
      </c>
      <c r="E825" s="9" t="s">
        <v>863</v>
      </c>
      <c r="F825" s="7">
        <v>44972</v>
      </c>
      <c r="G825" s="9" t="s">
        <v>34</v>
      </c>
      <c r="H825" s="10">
        <v>3700</v>
      </c>
      <c r="I825" s="9"/>
      <c r="J825" s="38"/>
      <c r="K825" s="8"/>
    </row>
    <row r="826" spans="1:11" x14ac:dyDescent="0.25">
      <c r="A826" t="s">
        <v>9</v>
      </c>
      <c r="B826" s="9" t="s">
        <v>17</v>
      </c>
      <c r="C826" s="9" t="s">
        <v>11</v>
      </c>
      <c r="D826" s="9" t="s">
        <v>41</v>
      </c>
      <c r="E826" s="9" t="s">
        <v>864</v>
      </c>
      <c r="F826" s="7">
        <v>44963</v>
      </c>
      <c r="G826" s="9" t="s">
        <v>34</v>
      </c>
      <c r="H826" s="10">
        <v>2400</v>
      </c>
      <c r="I826" s="9"/>
      <c r="J826" s="38"/>
      <c r="K826" s="8"/>
    </row>
    <row r="827" spans="1:11" x14ac:dyDescent="0.25">
      <c r="A827" t="s">
        <v>9</v>
      </c>
      <c r="B827" s="9" t="s">
        <v>16</v>
      </c>
      <c r="C827" s="9" t="s">
        <v>10</v>
      </c>
      <c r="D827" s="9" t="s">
        <v>40</v>
      </c>
      <c r="E827" s="9" t="s">
        <v>865</v>
      </c>
      <c r="F827" s="7">
        <v>44858</v>
      </c>
      <c r="G827" s="9" t="s">
        <v>34</v>
      </c>
      <c r="H827" s="10">
        <v>5300</v>
      </c>
      <c r="I827" s="9"/>
      <c r="J827" s="38"/>
      <c r="K827" s="8"/>
    </row>
    <row r="828" spans="1:11" x14ac:dyDescent="0.25">
      <c r="A828" t="s">
        <v>8</v>
      </c>
      <c r="B828" s="9" t="s">
        <v>20</v>
      </c>
      <c r="C828" s="9" t="s">
        <v>14</v>
      </c>
      <c r="D828" s="9" t="s">
        <v>13</v>
      </c>
      <c r="E828" s="9" t="s">
        <v>866</v>
      </c>
      <c r="F828" s="7">
        <v>45112</v>
      </c>
      <c r="G828" s="9" t="s">
        <v>34</v>
      </c>
      <c r="H828" s="10">
        <v>2000</v>
      </c>
      <c r="I828" s="9"/>
      <c r="J828" s="38"/>
      <c r="K828" s="8"/>
    </row>
    <row r="829" spans="1:11" x14ac:dyDescent="0.25">
      <c r="A829" t="s">
        <v>9</v>
      </c>
      <c r="B829" s="9" t="s">
        <v>17</v>
      </c>
      <c r="C829" s="9" t="s">
        <v>11</v>
      </c>
      <c r="D829" s="9" t="s">
        <v>41</v>
      </c>
      <c r="E829" s="9" t="s">
        <v>867</v>
      </c>
      <c r="F829" s="7">
        <v>45105</v>
      </c>
      <c r="G829" s="9" t="s">
        <v>34</v>
      </c>
      <c r="H829" s="10">
        <v>2600</v>
      </c>
      <c r="I829" s="9"/>
      <c r="J829" s="38"/>
      <c r="K829" s="8"/>
    </row>
    <row r="830" spans="1:11" x14ac:dyDescent="0.25">
      <c r="A830" t="s">
        <v>8</v>
      </c>
      <c r="B830" s="9" t="s">
        <v>19</v>
      </c>
      <c r="C830" s="9" t="s">
        <v>13</v>
      </c>
      <c r="D830" s="9" t="s">
        <v>13</v>
      </c>
      <c r="E830" s="9" t="s">
        <v>868</v>
      </c>
      <c r="F830" s="7">
        <v>45092</v>
      </c>
      <c r="G830" s="9" t="s">
        <v>34</v>
      </c>
      <c r="H830" s="10">
        <v>2000</v>
      </c>
      <c r="I830" s="9"/>
      <c r="J830" s="38"/>
      <c r="K830" s="8"/>
    </row>
    <row r="831" spans="1:11" x14ac:dyDescent="0.25">
      <c r="A831" t="s">
        <v>9</v>
      </c>
      <c r="B831" s="9" t="s">
        <v>19</v>
      </c>
      <c r="C831" s="9" t="s">
        <v>13</v>
      </c>
      <c r="D831" s="9" t="s">
        <v>13</v>
      </c>
      <c r="E831" s="9" t="s">
        <v>869</v>
      </c>
      <c r="F831" s="7">
        <v>45134</v>
      </c>
      <c r="G831" s="9" t="s">
        <v>34</v>
      </c>
      <c r="H831" s="10">
        <v>5600</v>
      </c>
      <c r="I831" s="9"/>
      <c r="J831" s="38"/>
      <c r="K831" s="8"/>
    </row>
    <row r="832" spans="1:11" x14ac:dyDescent="0.25">
      <c r="A832" t="s">
        <v>9</v>
      </c>
      <c r="B832" s="9" t="s">
        <v>16</v>
      </c>
      <c r="C832" s="9" t="s">
        <v>10</v>
      </c>
      <c r="D832" s="9" t="s">
        <v>40</v>
      </c>
      <c r="E832" s="9" t="s">
        <v>870</v>
      </c>
      <c r="F832" s="7">
        <v>45087</v>
      </c>
      <c r="G832" s="9" t="s">
        <v>34</v>
      </c>
      <c r="H832" s="10">
        <v>5100</v>
      </c>
      <c r="I832" s="9"/>
      <c r="J832" s="38"/>
      <c r="K832" s="8"/>
    </row>
    <row r="833" spans="1:11" x14ac:dyDescent="0.25">
      <c r="A833" t="s">
        <v>7</v>
      </c>
      <c r="B833" s="9" t="s">
        <v>18</v>
      </c>
      <c r="C833" s="9" t="s">
        <v>12</v>
      </c>
      <c r="D833" s="9" t="s">
        <v>12</v>
      </c>
      <c r="E833" s="9" t="s">
        <v>871</v>
      </c>
      <c r="F833" s="7">
        <v>45050</v>
      </c>
      <c r="G833" s="9" t="s">
        <v>34</v>
      </c>
      <c r="H833" s="10">
        <v>4500</v>
      </c>
      <c r="I833" s="9"/>
      <c r="J833" s="38"/>
      <c r="K833" s="8"/>
    </row>
    <row r="834" spans="1:11" x14ac:dyDescent="0.25">
      <c r="A834" t="s">
        <v>7</v>
      </c>
      <c r="B834" s="9" t="s">
        <v>17</v>
      </c>
      <c r="C834" s="9" t="s">
        <v>11</v>
      </c>
      <c r="D834" s="9" t="s">
        <v>41</v>
      </c>
      <c r="E834" s="9" t="s">
        <v>872</v>
      </c>
      <c r="F834" s="7">
        <v>44833</v>
      </c>
      <c r="G834" s="9" t="s">
        <v>34</v>
      </c>
      <c r="H834" s="10">
        <v>4900</v>
      </c>
      <c r="I834" s="9"/>
      <c r="J834" s="38"/>
      <c r="K834" s="8"/>
    </row>
    <row r="835" spans="1:11" x14ac:dyDescent="0.25">
      <c r="A835" t="s">
        <v>9</v>
      </c>
      <c r="B835" s="9" t="s">
        <v>17</v>
      </c>
      <c r="C835" s="9" t="s">
        <v>11</v>
      </c>
      <c r="D835" s="9" t="s">
        <v>41</v>
      </c>
      <c r="E835" s="9" t="s">
        <v>873</v>
      </c>
      <c r="F835" s="7">
        <v>45215</v>
      </c>
      <c r="G835" s="9" t="s">
        <v>34</v>
      </c>
      <c r="H835" s="10">
        <v>4600</v>
      </c>
      <c r="I835" s="9"/>
      <c r="J835" s="38"/>
      <c r="K835" s="8"/>
    </row>
    <row r="836" spans="1:11" x14ac:dyDescent="0.25">
      <c r="A836" t="s">
        <v>7</v>
      </c>
      <c r="B836" s="9" t="s">
        <v>19</v>
      </c>
      <c r="C836" s="9" t="s">
        <v>13</v>
      </c>
      <c r="D836" s="9" t="s">
        <v>13</v>
      </c>
      <c r="E836" s="9" t="s">
        <v>874</v>
      </c>
      <c r="F836" s="7">
        <v>45088</v>
      </c>
      <c r="G836" s="9" t="s">
        <v>34</v>
      </c>
      <c r="H836" s="10">
        <v>2300</v>
      </c>
      <c r="I836" s="9"/>
      <c r="J836" s="38"/>
      <c r="K836" s="8"/>
    </row>
    <row r="837" spans="1:11" x14ac:dyDescent="0.25">
      <c r="A837" t="s">
        <v>7</v>
      </c>
      <c r="B837" s="9" t="s">
        <v>18</v>
      </c>
      <c r="C837" s="9" t="s">
        <v>12</v>
      </c>
      <c r="D837" s="9" t="s">
        <v>12</v>
      </c>
      <c r="E837" s="9" t="s">
        <v>875</v>
      </c>
      <c r="F837" s="7">
        <v>44981</v>
      </c>
      <c r="G837" s="9" t="s">
        <v>34</v>
      </c>
      <c r="H837" s="10">
        <v>2100</v>
      </c>
      <c r="I837" s="9"/>
      <c r="J837" s="38"/>
      <c r="K837" s="8"/>
    </row>
    <row r="838" spans="1:11" x14ac:dyDescent="0.25">
      <c r="A838" t="s">
        <v>7</v>
      </c>
      <c r="B838" s="9" t="s">
        <v>17</v>
      </c>
      <c r="C838" s="9" t="s">
        <v>11</v>
      </c>
      <c r="D838" s="9" t="s">
        <v>41</v>
      </c>
      <c r="E838" s="9" t="s">
        <v>876</v>
      </c>
      <c r="F838" s="7">
        <v>44968</v>
      </c>
      <c r="G838" s="9" t="s">
        <v>34</v>
      </c>
      <c r="H838" s="10">
        <v>5800</v>
      </c>
      <c r="I838" s="9"/>
      <c r="J838" s="38"/>
      <c r="K838" s="8"/>
    </row>
    <row r="839" spans="1:11" x14ac:dyDescent="0.25">
      <c r="A839" t="s">
        <v>9</v>
      </c>
      <c r="B839" s="9" t="s">
        <v>18</v>
      </c>
      <c r="C839" s="9" t="s">
        <v>12</v>
      </c>
      <c r="D839" s="9" t="s">
        <v>12</v>
      </c>
      <c r="E839" s="9" t="s">
        <v>877</v>
      </c>
      <c r="F839" s="7">
        <v>45144</v>
      </c>
      <c r="G839" s="9" t="s">
        <v>34</v>
      </c>
      <c r="H839" s="10">
        <v>1000</v>
      </c>
      <c r="I839" s="9"/>
      <c r="J839" s="38"/>
      <c r="K839" s="8"/>
    </row>
    <row r="840" spans="1:11" x14ac:dyDescent="0.25">
      <c r="A840" t="s">
        <v>7</v>
      </c>
      <c r="B840" s="9" t="s">
        <v>16</v>
      </c>
      <c r="C840" s="9" t="s">
        <v>10</v>
      </c>
      <c r="D840" s="9" t="s">
        <v>40</v>
      </c>
      <c r="E840" s="9" t="s">
        <v>878</v>
      </c>
      <c r="F840" s="7">
        <v>44893</v>
      </c>
      <c r="G840" s="9" t="s">
        <v>34</v>
      </c>
      <c r="H840" s="10">
        <v>2400</v>
      </c>
      <c r="I840" s="9"/>
      <c r="J840" s="38"/>
      <c r="K840" s="8"/>
    </row>
    <row r="841" spans="1:11" x14ac:dyDescent="0.25">
      <c r="A841" t="s">
        <v>8</v>
      </c>
      <c r="B841" s="9" t="s">
        <v>16</v>
      </c>
      <c r="C841" s="9" t="s">
        <v>10</v>
      </c>
      <c r="D841" s="9" t="s">
        <v>40</v>
      </c>
      <c r="E841" s="9" t="s">
        <v>879</v>
      </c>
      <c r="F841" s="7">
        <v>44772</v>
      </c>
      <c r="G841" s="9" t="s">
        <v>34</v>
      </c>
      <c r="H841" s="10">
        <v>2100</v>
      </c>
      <c r="I841" s="9"/>
      <c r="J841" s="38"/>
      <c r="K841" s="8"/>
    </row>
    <row r="842" spans="1:11" x14ac:dyDescent="0.25">
      <c r="A842" t="s">
        <v>9</v>
      </c>
      <c r="B842" s="9" t="s">
        <v>20</v>
      </c>
      <c r="C842" s="9" t="s">
        <v>14</v>
      </c>
      <c r="D842" s="9" t="s">
        <v>13</v>
      </c>
      <c r="E842" s="9" t="s">
        <v>880</v>
      </c>
      <c r="F842" s="7">
        <v>45152</v>
      </c>
      <c r="G842" s="9" t="s">
        <v>34</v>
      </c>
      <c r="H842" s="10">
        <v>3400</v>
      </c>
      <c r="I842" s="9"/>
      <c r="J842" s="38"/>
      <c r="K842" s="8"/>
    </row>
    <row r="843" spans="1:11" x14ac:dyDescent="0.25">
      <c r="A843" t="s">
        <v>9</v>
      </c>
      <c r="B843" s="9" t="s">
        <v>19</v>
      </c>
      <c r="C843" s="9" t="s">
        <v>13</v>
      </c>
      <c r="D843" s="9" t="s">
        <v>13</v>
      </c>
      <c r="E843" s="9" t="s">
        <v>881</v>
      </c>
      <c r="F843" s="7">
        <v>45138</v>
      </c>
      <c r="G843" s="9" t="s">
        <v>34</v>
      </c>
      <c r="H843" s="10">
        <v>1900</v>
      </c>
      <c r="I843" s="9"/>
      <c r="J843" s="38"/>
      <c r="K843" s="8"/>
    </row>
    <row r="844" spans="1:11" x14ac:dyDescent="0.25">
      <c r="A844" t="s">
        <v>7</v>
      </c>
      <c r="B844" s="9" t="s">
        <v>21</v>
      </c>
      <c r="C844" s="9" t="s">
        <v>15</v>
      </c>
      <c r="D844" s="9" t="s">
        <v>12</v>
      </c>
      <c r="E844" s="9" t="s">
        <v>882</v>
      </c>
      <c r="F844" s="7">
        <v>45093</v>
      </c>
      <c r="G844" s="9" t="s">
        <v>34</v>
      </c>
      <c r="H844" s="10">
        <v>3100</v>
      </c>
      <c r="I844" s="9"/>
      <c r="J844" s="38"/>
      <c r="K844" s="8"/>
    </row>
    <row r="845" spans="1:11" x14ac:dyDescent="0.25">
      <c r="A845" t="s">
        <v>9</v>
      </c>
      <c r="B845" s="9" t="s">
        <v>21</v>
      </c>
      <c r="C845" s="9" t="s">
        <v>15</v>
      </c>
      <c r="D845" s="9" t="s">
        <v>12</v>
      </c>
      <c r="E845" s="9" t="s">
        <v>883</v>
      </c>
      <c r="F845" s="7">
        <v>45095</v>
      </c>
      <c r="G845" s="9" t="s">
        <v>34</v>
      </c>
      <c r="H845" s="10">
        <v>3300</v>
      </c>
      <c r="I845" s="9"/>
      <c r="J845" s="38"/>
      <c r="K845" s="8"/>
    </row>
    <row r="846" spans="1:11" x14ac:dyDescent="0.25">
      <c r="A846" t="s">
        <v>8</v>
      </c>
      <c r="B846" s="9" t="s">
        <v>16</v>
      </c>
      <c r="C846" s="9" t="s">
        <v>10</v>
      </c>
      <c r="D846" s="9" t="s">
        <v>40</v>
      </c>
      <c r="E846" s="9" t="s">
        <v>884</v>
      </c>
      <c r="F846" s="7">
        <v>44812</v>
      </c>
      <c r="G846" s="9" t="s">
        <v>34</v>
      </c>
      <c r="H846" s="10">
        <v>5500</v>
      </c>
      <c r="I846" s="9"/>
      <c r="J846" s="38"/>
      <c r="K846" s="8"/>
    </row>
    <row r="847" spans="1:11" x14ac:dyDescent="0.25">
      <c r="A847" t="s">
        <v>8</v>
      </c>
      <c r="B847" s="9" t="s">
        <v>20</v>
      </c>
      <c r="C847" s="9" t="s">
        <v>14</v>
      </c>
      <c r="D847" s="9" t="s">
        <v>13</v>
      </c>
      <c r="E847" s="9" t="s">
        <v>885</v>
      </c>
      <c r="F847" s="7">
        <v>45065</v>
      </c>
      <c r="G847" s="9" t="s">
        <v>34</v>
      </c>
      <c r="H847" s="10">
        <v>4200</v>
      </c>
      <c r="I847" s="9"/>
      <c r="J847" s="38"/>
      <c r="K847" s="8"/>
    </row>
    <row r="848" spans="1:11" x14ac:dyDescent="0.25">
      <c r="A848" t="s">
        <v>9</v>
      </c>
      <c r="B848" s="9" t="s">
        <v>16</v>
      </c>
      <c r="C848" s="9" t="s">
        <v>10</v>
      </c>
      <c r="D848" s="9" t="s">
        <v>40</v>
      </c>
      <c r="E848" s="9" t="s">
        <v>886</v>
      </c>
      <c r="F848" s="7">
        <v>45051</v>
      </c>
      <c r="G848" s="9" t="s">
        <v>34</v>
      </c>
      <c r="H848" s="10">
        <v>5700</v>
      </c>
      <c r="I848" s="9"/>
      <c r="J848" s="38"/>
      <c r="K848" s="8"/>
    </row>
    <row r="849" spans="1:11" x14ac:dyDescent="0.25">
      <c r="A849" t="s">
        <v>8</v>
      </c>
      <c r="B849" s="9" t="s">
        <v>21</v>
      </c>
      <c r="C849" s="9" t="s">
        <v>15</v>
      </c>
      <c r="D849" s="9" t="s">
        <v>12</v>
      </c>
      <c r="E849" s="9" t="s">
        <v>887</v>
      </c>
      <c r="F849" s="7">
        <v>44831</v>
      </c>
      <c r="G849" s="9" t="s">
        <v>34</v>
      </c>
      <c r="H849" s="10">
        <v>4300</v>
      </c>
      <c r="I849" s="9"/>
      <c r="J849" s="38"/>
      <c r="K849" s="8"/>
    </row>
    <row r="850" spans="1:11" x14ac:dyDescent="0.25">
      <c r="A850" t="s">
        <v>9</v>
      </c>
      <c r="B850" s="9" t="s">
        <v>18</v>
      </c>
      <c r="C850" s="9" t="s">
        <v>12</v>
      </c>
      <c r="D850" s="9" t="s">
        <v>12</v>
      </c>
      <c r="E850" s="9" t="s">
        <v>888</v>
      </c>
      <c r="F850" s="7">
        <v>44955</v>
      </c>
      <c r="G850" s="9" t="s">
        <v>34</v>
      </c>
      <c r="H850" s="10">
        <v>5100</v>
      </c>
      <c r="I850" s="9"/>
      <c r="J850" s="38"/>
      <c r="K850" s="8"/>
    </row>
    <row r="851" spans="1:11" x14ac:dyDescent="0.25">
      <c r="A851" t="s">
        <v>8</v>
      </c>
      <c r="B851" s="9" t="s">
        <v>16</v>
      </c>
      <c r="C851" s="9" t="s">
        <v>10</v>
      </c>
      <c r="D851" s="9" t="s">
        <v>40</v>
      </c>
      <c r="E851" s="9" t="s">
        <v>889</v>
      </c>
      <c r="F851" s="7">
        <v>44830</v>
      </c>
      <c r="G851" s="9" t="s">
        <v>34</v>
      </c>
      <c r="H851" s="10">
        <v>1700</v>
      </c>
      <c r="I851" s="9"/>
      <c r="J851" s="38"/>
      <c r="K851" s="8"/>
    </row>
    <row r="852" spans="1:11" x14ac:dyDescent="0.25">
      <c r="A852" t="s">
        <v>7</v>
      </c>
      <c r="B852" s="9" t="s">
        <v>17</v>
      </c>
      <c r="C852" s="9" t="s">
        <v>11</v>
      </c>
      <c r="D852" s="9" t="s">
        <v>41</v>
      </c>
      <c r="E852" s="9" t="s">
        <v>890</v>
      </c>
      <c r="F852" s="7">
        <v>44897</v>
      </c>
      <c r="G852" s="9" t="s">
        <v>34</v>
      </c>
      <c r="H852" s="10">
        <v>5900</v>
      </c>
      <c r="I852" s="9"/>
      <c r="J852" s="38"/>
      <c r="K852" s="8"/>
    </row>
    <row r="853" spans="1:11" x14ac:dyDescent="0.25">
      <c r="A853" t="s">
        <v>8</v>
      </c>
      <c r="B853" s="9" t="s">
        <v>17</v>
      </c>
      <c r="C853" s="9" t="s">
        <v>11</v>
      </c>
      <c r="D853" s="9" t="s">
        <v>41</v>
      </c>
      <c r="E853" s="9" t="s">
        <v>891</v>
      </c>
      <c r="F853" s="7">
        <v>45212</v>
      </c>
      <c r="G853" s="9" t="s">
        <v>34</v>
      </c>
      <c r="H853" s="10">
        <v>5300</v>
      </c>
      <c r="I853" s="9"/>
      <c r="J853" s="38"/>
      <c r="K853" s="8"/>
    </row>
    <row r="854" spans="1:11" x14ac:dyDescent="0.25">
      <c r="A854" t="s">
        <v>9</v>
      </c>
      <c r="B854" s="9" t="s">
        <v>17</v>
      </c>
      <c r="C854" s="9" t="s">
        <v>11</v>
      </c>
      <c r="D854" s="9" t="s">
        <v>41</v>
      </c>
      <c r="E854" s="9" t="s">
        <v>892</v>
      </c>
      <c r="F854" s="7">
        <v>44818</v>
      </c>
      <c r="G854" s="9" t="s">
        <v>34</v>
      </c>
      <c r="H854" s="10">
        <v>4100</v>
      </c>
      <c r="I854" s="9"/>
      <c r="J854" s="38"/>
      <c r="K854" s="8"/>
    </row>
    <row r="855" spans="1:11" x14ac:dyDescent="0.25">
      <c r="A855" t="s">
        <v>9</v>
      </c>
      <c r="B855" s="9" t="s">
        <v>19</v>
      </c>
      <c r="C855" s="9" t="s">
        <v>13</v>
      </c>
      <c r="D855" s="9" t="s">
        <v>13</v>
      </c>
      <c r="E855" s="9" t="s">
        <v>893</v>
      </c>
      <c r="F855" s="7">
        <v>45226</v>
      </c>
      <c r="G855" s="9" t="s">
        <v>34</v>
      </c>
      <c r="H855" s="10">
        <v>2200</v>
      </c>
      <c r="I855" s="9"/>
      <c r="J855" s="38"/>
      <c r="K855" s="8"/>
    </row>
    <row r="856" spans="1:11" x14ac:dyDescent="0.25">
      <c r="A856" t="s">
        <v>7</v>
      </c>
      <c r="B856" s="9" t="s">
        <v>19</v>
      </c>
      <c r="C856" s="9" t="s">
        <v>13</v>
      </c>
      <c r="D856" s="9" t="s">
        <v>13</v>
      </c>
      <c r="E856" s="9" t="s">
        <v>894</v>
      </c>
      <c r="F856" s="7">
        <v>45106</v>
      </c>
      <c r="G856" s="9" t="s">
        <v>34</v>
      </c>
      <c r="H856" s="10">
        <v>1100</v>
      </c>
      <c r="I856" s="9"/>
      <c r="J856" s="38"/>
      <c r="K856" s="8"/>
    </row>
    <row r="857" spans="1:11" x14ac:dyDescent="0.25">
      <c r="A857" t="s">
        <v>9</v>
      </c>
      <c r="B857" s="9" t="s">
        <v>16</v>
      </c>
      <c r="C857" s="9" t="s">
        <v>10</v>
      </c>
      <c r="D857" s="9" t="s">
        <v>40</v>
      </c>
      <c r="E857" s="9" t="s">
        <v>895</v>
      </c>
      <c r="F857" s="7">
        <v>45213</v>
      </c>
      <c r="G857" s="9" t="s">
        <v>34</v>
      </c>
      <c r="H857" s="10">
        <v>1200</v>
      </c>
      <c r="I857" s="9"/>
      <c r="J857" s="38"/>
      <c r="K857" s="8"/>
    </row>
    <row r="858" spans="1:11" x14ac:dyDescent="0.25">
      <c r="A858" t="s">
        <v>8</v>
      </c>
      <c r="B858" s="9" t="s">
        <v>19</v>
      </c>
      <c r="C858" s="9" t="s">
        <v>13</v>
      </c>
      <c r="D858" s="9" t="s">
        <v>13</v>
      </c>
      <c r="E858" s="9" t="s">
        <v>896</v>
      </c>
      <c r="F858" s="7">
        <v>44867</v>
      </c>
      <c r="G858" s="9" t="s">
        <v>34</v>
      </c>
      <c r="H858" s="10">
        <v>4400</v>
      </c>
      <c r="I858" s="9"/>
      <c r="J858" s="38"/>
      <c r="K858" s="8"/>
    </row>
    <row r="859" spans="1:11" x14ac:dyDescent="0.25">
      <c r="A859" t="s">
        <v>7</v>
      </c>
      <c r="B859" s="9" t="s">
        <v>16</v>
      </c>
      <c r="C859" s="9" t="s">
        <v>10</v>
      </c>
      <c r="D859" s="9" t="s">
        <v>40</v>
      </c>
      <c r="E859" s="9" t="s">
        <v>897</v>
      </c>
      <c r="F859" s="7">
        <v>45031</v>
      </c>
      <c r="G859" s="9" t="s">
        <v>34</v>
      </c>
      <c r="H859" s="10">
        <v>4400</v>
      </c>
      <c r="I859" s="9"/>
      <c r="J859" s="38"/>
      <c r="K859" s="8"/>
    </row>
    <row r="860" spans="1:11" x14ac:dyDescent="0.25">
      <c r="A860" t="s">
        <v>7</v>
      </c>
      <c r="B860" s="9" t="s">
        <v>16</v>
      </c>
      <c r="C860" s="9" t="s">
        <v>10</v>
      </c>
      <c r="D860" s="9" t="s">
        <v>40</v>
      </c>
      <c r="E860" s="9" t="s">
        <v>898</v>
      </c>
      <c r="F860" s="7">
        <v>45032</v>
      </c>
      <c r="G860" s="9" t="s">
        <v>34</v>
      </c>
      <c r="H860" s="10">
        <v>2400</v>
      </c>
      <c r="I860" s="9"/>
      <c r="J860" s="38"/>
      <c r="K860" s="8"/>
    </row>
    <row r="861" spans="1:11" x14ac:dyDescent="0.25">
      <c r="A861" t="s">
        <v>7</v>
      </c>
      <c r="B861" s="9" t="s">
        <v>16</v>
      </c>
      <c r="C861" s="9" t="s">
        <v>10</v>
      </c>
      <c r="D861" s="9" t="s">
        <v>40</v>
      </c>
      <c r="E861" s="9" t="s">
        <v>899</v>
      </c>
      <c r="F861" s="7">
        <v>44822</v>
      </c>
      <c r="G861" s="9" t="s">
        <v>34</v>
      </c>
      <c r="H861" s="10">
        <v>4400</v>
      </c>
      <c r="I861" s="9"/>
      <c r="J861" s="38"/>
      <c r="K861" s="8"/>
    </row>
    <row r="862" spans="1:11" x14ac:dyDescent="0.25">
      <c r="A862" t="s">
        <v>7</v>
      </c>
      <c r="B862" s="9" t="s">
        <v>17</v>
      </c>
      <c r="C862" s="9" t="s">
        <v>11</v>
      </c>
      <c r="D862" s="9" t="s">
        <v>41</v>
      </c>
      <c r="E862" s="9" t="s">
        <v>900</v>
      </c>
      <c r="F862" s="7">
        <v>44937</v>
      </c>
      <c r="G862" s="9" t="s">
        <v>34</v>
      </c>
      <c r="H862" s="10">
        <v>2900</v>
      </c>
      <c r="I862" s="9"/>
      <c r="J862" s="38"/>
      <c r="K862" s="8"/>
    </row>
    <row r="863" spans="1:11" x14ac:dyDescent="0.25">
      <c r="A863" t="s">
        <v>7</v>
      </c>
      <c r="B863" s="9" t="s">
        <v>21</v>
      </c>
      <c r="C863" s="9" t="s">
        <v>15</v>
      </c>
      <c r="D863" s="9" t="s">
        <v>12</v>
      </c>
      <c r="E863" s="9" t="s">
        <v>901</v>
      </c>
      <c r="F863" s="7">
        <v>44893</v>
      </c>
      <c r="G863" s="9" t="s">
        <v>34</v>
      </c>
      <c r="H863" s="10">
        <v>5000</v>
      </c>
      <c r="I863" s="9"/>
      <c r="J863" s="38"/>
      <c r="K863" s="8"/>
    </row>
    <row r="864" spans="1:11" x14ac:dyDescent="0.25">
      <c r="A864" t="s">
        <v>8</v>
      </c>
      <c r="B864" s="9" t="s">
        <v>20</v>
      </c>
      <c r="C864" s="9" t="s">
        <v>14</v>
      </c>
      <c r="D864" s="9" t="s">
        <v>13</v>
      </c>
      <c r="E864" s="9" t="s">
        <v>902</v>
      </c>
      <c r="F864" s="7">
        <v>44884</v>
      </c>
      <c r="G864" s="9" t="s">
        <v>34</v>
      </c>
      <c r="H864" s="10">
        <v>2400</v>
      </c>
      <c r="I864" s="9"/>
      <c r="J864" s="38"/>
      <c r="K864" s="8"/>
    </row>
    <row r="865" spans="1:11" x14ac:dyDescent="0.25">
      <c r="A865" t="s">
        <v>9</v>
      </c>
      <c r="B865" s="9" t="s">
        <v>17</v>
      </c>
      <c r="C865" s="9" t="s">
        <v>11</v>
      </c>
      <c r="D865" s="9" t="s">
        <v>41</v>
      </c>
      <c r="E865" s="9" t="s">
        <v>903</v>
      </c>
      <c r="F865" s="7">
        <v>44942</v>
      </c>
      <c r="G865" s="9" t="s">
        <v>34</v>
      </c>
      <c r="H865" s="10">
        <v>1900</v>
      </c>
      <c r="I865" s="9"/>
      <c r="J865" s="38"/>
      <c r="K865" s="8"/>
    </row>
    <row r="866" spans="1:11" x14ac:dyDescent="0.25">
      <c r="A866" t="s">
        <v>8</v>
      </c>
      <c r="B866" s="9" t="s">
        <v>19</v>
      </c>
      <c r="C866" s="9" t="s">
        <v>13</v>
      </c>
      <c r="D866" s="9" t="s">
        <v>13</v>
      </c>
      <c r="E866" s="9" t="s">
        <v>904</v>
      </c>
      <c r="F866" s="7">
        <v>45070</v>
      </c>
      <c r="G866" s="9" t="s">
        <v>34</v>
      </c>
      <c r="H866" s="10">
        <v>1700</v>
      </c>
      <c r="I866" s="9"/>
      <c r="J866" s="38"/>
      <c r="K866" s="8"/>
    </row>
    <row r="867" spans="1:11" x14ac:dyDescent="0.25">
      <c r="A867" t="s">
        <v>9</v>
      </c>
      <c r="B867" s="9" t="s">
        <v>21</v>
      </c>
      <c r="C867" s="9" t="s">
        <v>15</v>
      </c>
      <c r="D867" s="9" t="s">
        <v>12</v>
      </c>
      <c r="E867" s="9" t="s">
        <v>905</v>
      </c>
      <c r="F867" s="7">
        <v>44921</v>
      </c>
      <c r="G867" s="9" t="s">
        <v>34</v>
      </c>
      <c r="H867" s="10">
        <v>4400</v>
      </c>
      <c r="I867" s="9"/>
      <c r="J867" s="38"/>
      <c r="K867" s="8"/>
    </row>
    <row r="868" spans="1:11" x14ac:dyDescent="0.25">
      <c r="A868" t="s">
        <v>9</v>
      </c>
      <c r="B868" s="9" t="s">
        <v>17</v>
      </c>
      <c r="C868" s="9" t="s">
        <v>11</v>
      </c>
      <c r="D868" s="9" t="s">
        <v>41</v>
      </c>
      <c r="E868" s="9" t="s">
        <v>906</v>
      </c>
      <c r="F868" s="7">
        <v>45045</v>
      </c>
      <c r="G868" s="9" t="s">
        <v>34</v>
      </c>
      <c r="H868" s="10">
        <v>4400</v>
      </c>
      <c r="I868" s="9"/>
      <c r="J868" s="38"/>
      <c r="K868" s="8"/>
    </row>
    <row r="869" spans="1:11" x14ac:dyDescent="0.25">
      <c r="A869" t="s">
        <v>8</v>
      </c>
      <c r="B869" s="9" t="s">
        <v>18</v>
      </c>
      <c r="C869" s="9" t="s">
        <v>12</v>
      </c>
      <c r="D869" s="9" t="s">
        <v>12</v>
      </c>
      <c r="E869" s="9" t="s">
        <v>907</v>
      </c>
      <c r="F869" s="7">
        <v>45098</v>
      </c>
      <c r="G869" s="9" t="s">
        <v>34</v>
      </c>
      <c r="H869" s="10">
        <v>3200</v>
      </c>
      <c r="I869" s="9"/>
      <c r="J869" s="38"/>
      <c r="K869" s="8"/>
    </row>
    <row r="870" spans="1:11" x14ac:dyDescent="0.25">
      <c r="A870" t="s">
        <v>9</v>
      </c>
      <c r="B870" s="9" t="s">
        <v>17</v>
      </c>
      <c r="C870" s="9" t="s">
        <v>11</v>
      </c>
      <c r="D870" s="9" t="s">
        <v>41</v>
      </c>
      <c r="E870" s="9" t="s">
        <v>908</v>
      </c>
      <c r="F870" s="7">
        <v>45130</v>
      </c>
      <c r="G870" s="9" t="s">
        <v>34</v>
      </c>
      <c r="H870" s="10">
        <v>1100</v>
      </c>
      <c r="I870" s="9"/>
      <c r="J870" s="38"/>
      <c r="K870" s="8"/>
    </row>
    <row r="871" spans="1:11" x14ac:dyDescent="0.25">
      <c r="A871" t="s">
        <v>9</v>
      </c>
      <c r="B871" s="9" t="s">
        <v>18</v>
      </c>
      <c r="C871" s="9" t="s">
        <v>12</v>
      </c>
      <c r="D871" s="9" t="s">
        <v>12</v>
      </c>
      <c r="E871" s="9" t="s">
        <v>909</v>
      </c>
      <c r="F871" s="7">
        <v>45148</v>
      </c>
      <c r="G871" s="9" t="s">
        <v>34</v>
      </c>
      <c r="H871" s="10">
        <v>2000</v>
      </c>
      <c r="I871" s="9"/>
      <c r="J871" s="38"/>
      <c r="K871" s="8"/>
    </row>
    <row r="872" spans="1:11" x14ac:dyDescent="0.25">
      <c r="A872" t="s">
        <v>9</v>
      </c>
      <c r="B872" s="9" t="s">
        <v>16</v>
      </c>
      <c r="C872" s="9" t="s">
        <v>10</v>
      </c>
      <c r="D872" s="9" t="s">
        <v>40</v>
      </c>
      <c r="E872" s="9" t="s">
        <v>910</v>
      </c>
      <c r="F872" s="7">
        <v>44756</v>
      </c>
      <c r="G872" s="9" t="s">
        <v>34</v>
      </c>
      <c r="H872" s="10">
        <v>4700</v>
      </c>
      <c r="I872" s="9"/>
      <c r="J872" s="38"/>
      <c r="K872" s="8"/>
    </row>
    <row r="873" spans="1:11" x14ac:dyDescent="0.25">
      <c r="A873" t="s">
        <v>9</v>
      </c>
      <c r="B873" s="9" t="s">
        <v>21</v>
      </c>
      <c r="C873" s="9" t="s">
        <v>15</v>
      </c>
      <c r="D873" s="9" t="s">
        <v>12</v>
      </c>
      <c r="E873" s="9" t="s">
        <v>911</v>
      </c>
      <c r="F873" s="7">
        <v>45190</v>
      </c>
      <c r="G873" s="9" t="s">
        <v>34</v>
      </c>
      <c r="H873" s="10">
        <v>3100</v>
      </c>
      <c r="I873" s="9"/>
      <c r="J873" s="38"/>
      <c r="K873" s="8"/>
    </row>
    <row r="874" spans="1:11" x14ac:dyDescent="0.25">
      <c r="A874" t="s">
        <v>9</v>
      </c>
      <c r="B874" s="9" t="s">
        <v>16</v>
      </c>
      <c r="C874" s="9" t="s">
        <v>10</v>
      </c>
      <c r="D874" s="9" t="s">
        <v>40</v>
      </c>
      <c r="E874" s="9" t="s">
        <v>912</v>
      </c>
      <c r="F874" s="7">
        <v>45132</v>
      </c>
      <c r="G874" s="9" t="s">
        <v>34</v>
      </c>
      <c r="H874" s="10">
        <v>2000</v>
      </c>
      <c r="I874" s="9"/>
      <c r="J874" s="38"/>
      <c r="K874" s="8"/>
    </row>
    <row r="875" spans="1:11" x14ac:dyDescent="0.25">
      <c r="A875" t="s">
        <v>8</v>
      </c>
      <c r="B875" s="9" t="s">
        <v>21</v>
      </c>
      <c r="C875" s="9" t="s">
        <v>15</v>
      </c>
      <c r="D875" s="9" t="s">
        <v>12</v>
      </c>
      <c r="E875" s="9" t="s">
        <v>913</v>
      </c>
      <c r="F875" s="7">
        <v>44829</v>
      </c>
      <c r="G875" s="9" t="s">
        <v>34</v>
      </c>
      <c r="H875" s="10">
        <v>3800</v>
      </c>
      <c r="I875" s="9"/>
      <c r="J875" s="38"/>
      <c r="K875" s="8"/>
    </row>
    <row r="876" spans="1:11" x14ac:dyDescent="0.25">
      <c r="A876" t="s">
        <v>9</v>
      </c>
      <c r="B876" s="9" t="s">
        <v>17</v>
      </c>
      <c r="C876" s="9" t="s">
        <v>11</v>
      </c>
      <c r="D876" s="9" t="s">
        <v>41</v>
      </c>
      <c r="E876" s="9" t="s">
        <v>914</v>
      </c>
      <c r="F876" s="7">
        <v>45065</v>
      </c>
      <c r="G876" s="9" t="s">
        <v>34</v>
      </c>
      <c r="H876" s="10">
        <v>4200</v>
      </c>
      <c r="I876" s="9"/>
      <c r="J876" s="38"/>
      <c r="K876" s="8"/>
    </row>
    <row r="877" spans="1:11" x14ac:dyDescent="0.25">
      <c r="A877" t="s">
        <v>7</v>
      </c>
      <c r="B877" s="9" t="s">
        <v>19</v>
      </c>
      <c r="C877" s="9" t="s">
        <v>13</v>
      </c>
      <c r="D877" s="9" t="s">
        <v>13</v>
      </c>
      <c r="E877" s="9" t="s">
        <v>915</v>
      </c>
      <c r="F877" s="7">
        <v>44771</v>
      </c>
      <c r="G877" s="9" t="s">
        <v>34</v>
      </c>
      <c r="H877" s="10">
        <v>5600</v>
      </c>
      <c r="I877" s="9"/>
      <c r="J877" s="38"/>
      <c r="K877" s="8"/>
    </row>
    <row r="878" spans="1:11" x14ac:dyDescent="0.25">
      <c r="A878" t="s">
        <v>8</v>
      </c>
      <c r="B878" s="9" t="s">
        <v>20</v>
      </c>
      <c r="C878" s="9" t="s">
        <v>14</v>
      </c>
      <c r="D878" s="9" t="s">
        <v>13</v>
      </c>
      <c r="E878" s="9" t="s">
        <v>916</v>
      </c>
      <c r="F878" s="7">
        <v>45103</v>
      </c>
      <c r="G878" s="9" t="s">
        <v>34</v>
      </c>
      <c r="H878" s="10">
        <v>1200</v>
      </c>
      <c r="I878" s="9"/>
      <c r="J878" s="38"/>
      <c r="K878" s="8"/>
    </row>
    <row r="879" spans="1:11" x14ac:dyDescent="0.25">
      <c r="A879" t="s">
        <v>8</v>
      </c>
      <c r="B879" s="9" t="s">
        <v>16</v>
      </c>
      <c r="C879" s="9" t="s">
        <v>10</v>
      </c>
      <c r="D879" s="9" t="s">
        <v>40</v>
      </c>
      <c r="E879" s="9" t="s">
        <v>917</v>
      </c>
      <c r="F879" s="7">
        <v>44789</v>
      </c>
      <c r="G879" s="9" t="s">
        <v>34</v>
      </c>
      <c r="H879" s="10">
        <v>1500</v>
      </c>
      <c r="I879" s="9"/>
      <c r="J879" s="38"/>
      <c r="K879" s="8"/>
    </row>
    <row r="880" spans="1:11" x14ac:dyDescent="0.25">
      <c r="A880" t="s">
        <v>7</v>
      </c>
      <c r="B880" s="9" t="s">
        <v>21</v>
      </c>
      <c r="C880" s="9" t="s">
        <v>15</v>
      </c>
      <c r="D880" s="9" t="s">
        <v>12</v>
      </c>
      <c r="E880" s="9" t="s">
        <v>918</v>
      </c>
      <c r="F880" s="7">
        <v>44949</v>
      </c>
      <c r="G880" s="9" t="s">
        <v>34</v>
      </c>
      <c r="H880" s="10">
        <v>4700</v>
      </c>
      <c r="I880" s="9"/>
      <c r="J880" s="38"/>
      <c r="K880" s="8"/>
    </row>
    <row r="881" spans="1:11" x14ac:dyDescent="0.25">
      <c r="A881" t="s">
        <v>8</v>
      </c>
      <c r="B881" s="9" t="s">
        <v>16</v>
      </c>
      <c r="C881" s="9" t="s">
        <v>10</v>
      </c>
      <c r="D881" s="9" t="s">
        <v>40</v>
      </c>
      <c r="E881" s="9" t="s">
        <v>919</v>
      </c>
      <c r="F881" s="7">
        <v>45136</v>
      </c>
      <c r="G881" s="9" t="s">
        <v>34</v>
      </c>
      <c r="H881" s="10">
        <v>3600</v>
      </c>
      <c r="I881" s="9"/>
      <c r="J881" s="38"/>
      <c r="K881" s="8"/>
    </row>
    <row r="882" spans="1:11" x14ac:dyDescent="0.25">
      <c r="A882" t="s">
        <v>9</v>
      </c>
      <c r="B882" s="9" t="s">
        <v>19</v>
      </c>
      <c r="C882" s="9" t="s">
        <v>13</v>
      </c>
      <c r="D882" s="9" t="s">
        <v>13</v>
      </c>
      <c r="E882" s="9" t="s">
        <v>920</v>
      </c>
      <c r="F882" s="7">
        <v>45206</v>
      </c>
      <c r="G882" s="9" t="s">
        <v>34</v>
      </c>
      <c r="H882" s="10">
        <v>2200</v>
      </c>
      <c r="I882" s="9"/>
      <c r="J882" s="38"/>
      <c r="K882" s="8"/>
    </row>
    <row r="883" spans="1:11" x14ac:dyDescent="0.25">
      <c r="A883" t="s">
        <v>7</v>
      </c>
      <c r="B883" s="9" t="s">
        <v>16</v>
      </c>
      <c r="C883" s="9" t="s">
        <v>10</v>
      </c>
      <c r="D883" s="9" t="s">
        <v>40</v>
      </c>
      <c r="E883" s="9" t="s">
        <v>921</v>
      </c>
      <c r="F883" s="7">
        <v>45046</v>
      </c>
      <c r="G883" s="9" t="s">
        <v>34</v>
      </c>
      <c r="H883" s="10">
        <v>4100</v>
      </c>
      <c r="I883" s="9"/>
      <c r="J883" s="38"/>
      <c r="K883" s="8"/>
    </row>
    <row r="884" spans="1:11" x14ac:dyDescent="0.25">
      <c r="A884" t="s">
        <v>8</v>
      </c>
      <c r="B884" s="9" t="s">
        <v>16</v>
      </c>
      <c r="C884" s="9" t="s">
        <v>10</v>
      </c>
      <c r="D884" s="9" t="s">
        <v>40</v>
      </c>
      <c r="E884" s="9" t="s">
        <v>922</v>
      </c>
      <c r="F884" s="7">
        <v>44911</v>
      </c>
      <c r="G884" s="9" t="s">
        <v>34</v>
      </c>
      <c r="H884" s="10">
        <v>1400</v>
      </c>
      <c r="I884" s="9"/>
      <c r="J884" s="38"/>
      <c r="K884" s="8"/>
    </row>
    <row r="885" spans="1:11" x14ac:dyDescent="0.25">
      <c r="A885" t="s">
        <v>8</v>
      </c>
      <c r="B885" s="9" t="s">
        <v>21</v>
      </c>
      <c r="C885" s="9" t="s">
        <v>15</v>
      </c>
      <c r="D885" s="9" t="s">
        <v>12</v>
      </c>
      <c r="E885" s="9" t="s">
        <v>923</v>
      </c>
      <c r="F885" s="7">
        <v>44866</v>
      </c>
      <c r="G885" s="9" t="s">
        <v>34</v>
      </c>
      <c r="H885" s="10">
        <v>4000</v>
      </c>
      <c r="I885" s="9"/>
      <c r="J885" s="38"/>
      <c r="K885" s="8"/>
    </row>
    <row r="886" spans="1:11" x14ac:dyDescent="0.25">
      <c r="A886" t="s">
        <v>9</v>
      </c>
      <c r="B886" s="9" t="s">
        <v>18</v>
      </c>
      <c r="C886" s="9" t="s">
        <v>12</v>
      </c>
      <c r="D886" s="9" t="s">
        <v>12</v>
      </c>
      <c r="E886" s="9" t="s">
        <v>924</v>
      </c>
      <c r="F886" s="7">
        <v>45049</v>
      </c>
      <c r="G886" s="9" t="s">
        <v>34</v>
      </c>
      <c r="H886" s="10">
        <v>4800</v>
      </c>
      <c r="I886" s="9"/>
      <c r="J886" s="38"/>
      <c r="K886" s="8"/>
    </row>
    <row r="887" spans="1:11" x14ac:dyDescent="0.25">
      <c r="A887" t="s">
        <v>7</v>
      </c>
      <c r="B887" s="9" t="s">
        <v>16</v>
      </c>
      <c r="C887" s="9" t="s">
        <v>10</v>
      </c>
      <c r="D887" s="9" t="s">
        <v>40</v>
      </c>
      <c r="E887" s="9" t="s">
        <v>925</v>
      </c>
      <c r="F887" s="7">
        <v>44748</v>
      </c>
      <c r="G887" s="9" t="s">
        <v>34</v>
      </c>
      <c r="H887" s="10">
        <v>5300</v>
      </c>
      <c r="I887" s="9"/>
      <c r="J887" s="38"/>
      <c r="K887" s="8"/>
    </row>
    <row r="888" spans="1:11" x14ac:dyDescent="0.25">
      <c r="A888" t="s">
        <v>9</v>
      </c>
      <c r="B888" s="9" t="s">
        <v>19</v>
      </c>
      <c r="C888" s="9" t="s">
        <v>13</v>
      </c>
      <c r="D888" s="9" t="s">
        <v>13</v>
      </c>
      <c r="E888" s="9" t="s">
        <v>926</v>
      </c>
      <c r="F888" s="7">
        <v>45183</v>
      </c>
      <c r="G888" s="9" t="s">
        <v>34</v>
      </c>
      <c r="H888" s="10">
        <v>5300</v>
      </c>
      <c r="I888" s="9"/>
      <c r="J888" s="38"/>
      <c r="K888" s="8"/>
    </row>
    <row r="889" spans="1:11" x14ac:dyDescent="0.25">
      <c r="A889" t="s">
        <v>8</v>
      </c>
      <c r="B889" s="9" t="s">
        <v>20</v>
      </c>
      <c r="C889" s="9" t="s">
        <v>14</v>
      </c>
      <c r="D889" s="9" t="s">
        <v>13</v>
      </c>
      <c r="E889" s="9" t="s">
        <v>927</v>
      </c>
      <c r="F889" s="7">
        <v>45159</v>
      </c>
      <c r="G889" s="9" t="s">
        <v>34</v>
      </c>
      <c r="H889" s="10">
        <v>2900</v>
      </c>
      <c r="I889" s="9"/>
      <c r="J889" s="38"/>
      <c r="K889" s="8"/>
    </row>
    <row r="890" spans="1:11" x14ac:dyDescent="0.25">
      <c r="A890" t="s">
        <v>8</v>
      </c>
      <c r="B890" s="9" t="s">
        <v>18</v>
      </c>
      <c r="C890" s="9" t="s">
        <v>12</v>
      </c>
      <c r="D890" s="9" t="s">
        <v>12</v>
      </c>
      <c r="E890" s="9" t="s">
        <v>928</v>
      </c>
      <c r="F890" s="7">
        <v>45205</v>
      </c>
      <c r="G890" s="9" t="s">
        <v>34</v>
      </c>
      <c r="H890" s="10">
        <v>5000</v>
      </c>
      <c r="I890" s="9"/>
      <c r="J890" s="38"/>
      <c r="K890" s="8"/>
    </row>
    <row r="891" spans="1:11" x14ac:dyDescent="0.25">
      <c r="A891" t="s">
        <v>8</v>
      </c>
      <c r="B891" s="9" t="s">
        <v>21</v>
      </c>
      <c r="C891" s="9" t="s">
        <v>15</v>
      </c>
      <c r="D891" s="9" t="s">
        <v>12</v>
      </c>
      <c r="E891" s="9" t="s">
        <v>929</v>
      </c>
      <c r="F891" s="7">
        <v>45153</v>
      </c>
      <c r="G891" s="9" t="s">
        <v>34</v>
      </c>
      <c r="H891" s="10">
        <v>3000</v>
      </c>
      <c r="I891" s="9"/>
      <c r="J891" s="38"/>
      <c r="K891" s="8"/>
    </row>
    <row r="892" spans="1:11" x14ac:dyDescent="0.25">
      <c r="A892" t="s">
        <v>7</v>
      </c>
      <c r="B892" s="9" t="s">
        <v>20</v>
      </c>
      <c r="C892" s="9" t="s">
        <v>14</v>
      </c>
      <c r="D892" s="9" t="s">
        <v>13</v>
      </c>
      <c r="E892" s="9" t="s">
        <v>930</v>
      </c>
      <c r="F892" s="7">
        <v>44891</v>
      </c>
      <c r="G892" s="9" t="s">
        <v>34</v>
      </c>
      <c r="H892" s="10">
        <v>2500</v>
      </c>
      <c r="I892" s="9"/>
      <c r="J892" s="38"/>
      <c r="K892" s="8"/>
    </row>
    <row r="893" spans="1:11" x14ac:dyDescent="0.25">
      <c r="A893" t="s">
        <v>9</v>
      </c>
      <c r="B893" s="9" t="s">
        <v>18</v>
      </c>
      <c r="C893" s="9" t="s">
        <v>12</v>
      </c>
      <c r="D893" s="9" t="s">
        <v>12</v>
      </c>
      <c r="E893" s="9" t="s">
        <v>931</v>
      </c>
      <c r="F893" s="7">
        <v>45084</v>
      </c>
      <c r="G893" s="9" t="s">
        <v>34</v>
      </c>
      <c r="H893" s="10">
        <v>2100</v>
      </c>
      <c r="I893" s="9"/>
      <c r="J893" s="38"/>
      <c r="K893" s="8"/>
    </row>
    <row r="894" spans="1:11" x14ac:dyDescent="0.25">
      <c r="A894" t="s">
        <v>7</v>
      </c>
      <c r="B894" s="9" t="s">
        <v>16</v>
      </c>
      <c r="C894" s="9" t="s">
        <v>10</v>
      </c>
      <c r="D894" s="9" t="s">
        <v>40</v>
      </c>
      <c r="E894" s="9" t="s">
        <v>932</v>
      </c>
      <c r="F894" s="7">
        <v>44932</v>
      </c>
      <c r="G894" s="9" t="s">
        <v>34</v>
      </c>
      <c r="H894" s="10">
        <v>2300</v>
      </c>
      <c r="I894" s="9"/>
      <c r="J894" s="38"/>
      <c r="K894" s="8"/>
    </row>
    <row r="895" spans="1:11" x14ac:dyDescent="0.25">
      <c r="A895" t="s">
        <v>9</v>
      </c>
      <c r="B895" s="9" t="s">
        <v>18</v>
      </c>
      <c r="C895" s="9" t="s">
        <v>12</v>
      </c>
      <c r="D895" s="9" t="s">
        <v>12</v>
      </c>
      <c r="E895" s="9" t="s">
        <v>933</v>
      </c>
      <c r="F895" s="7">
        <v>44865</v>
      </c>
      <c r="G895" s="9" t="s">
        <v>34</v>
      </c>
      <c r="H895" s="10">
        <v>3200</v>
      </c>
      <c r="I895" s="9"/>
      <c r="J895" s="38"/>
      <c r="K895" s="8"/>
    </row>
    <row r="896" spans="1:11" x14ac:dyDescent="0.25">
      <c r="A896" t="s">
        <v>7</v>
      </c>
      <c r="B896" s="9" t="s">
        <v>16</v>
      </c>
      <c r="C896" s="9" t="s">
        <v>10</v>
      </c>
      <c r="D896" s="9" t="s">
        <v>40</v>
      </c>
      <c r="E896" s="9" t="s">
        <v>934</v>
      </c>
      <c r="F896" s="7">
        <v>44886</v>
      </c>
      <c r="G896" s="9" t="s">
        <v>34</v>
      </c>
      <c r="H896" s="10">
        <v>2100</v>
      </c>
      <c r="I896" s="9"/>
      <c r="J896" s="38"/>
      <c r="K896" s="8"/>
    </row>
    <row r="897" spans="1:11" x14ac:dyDescent="0.25">
      <c r="A897" t="s">
        <v>7</v>
      </c>
      <c r="B897" s="9" t="s">
        <v>17</v>
      </c>
      <c r="C897" s="9" t="s">
        <v>11</v>
      </c>
      <c r="D897" s="9" t="s">
        <v>41</v>
      </c>
      <c r="E897" s="9" t="s">
        <v>935</v>
      </c>
      <c r="F897" s="7">
        <v>44876</v>
      </c>
      <c r="G897" s="9" t="s">
        <v>34</v>
      </c>
      <c r="H897" s="10">
        <v>4000</v>
      </c>
      <c r="I897" s="9"/>
      <c r="J897" s="38"/>
      <c r="K897" s="8"/>
    </row>
    <row r="898" spans="1:11" x14ac:dyDescent="0.25">
      <c r="A898" t="s">
        <v>8</v>
      </c>
      <c r="B898" s="9" t="s">
        <v>18</v>
      </c>
      <c r="C898" s="9" t="s">
        <v>12</v>
      </c>
      <c r="D898" s="9" t="s">
        <v>12</v>
      </c>
      <c r="E898" s="9" t="s">
        <v>936</v>
      </c>
      <c r="F898" s="7">
        <v>44861</v>
      </c>
      <c r="G898" s="9" t="s">
        <v>34</v>
      </c>
      <c r="H898" s="10">
        <v>2500</v>
      </c>
      <c r="I898" s="9"/>
      <c r="J898" s="38"/>
      <c r="K898" s="8"/>
    </row>
    <row r="899" spans="1:11" x14ac:dyDescent="0.25">
      <c r="A899" t="s">
        <v>8</v>
      </c>
      <c r="B899" s="9" t="s">
        <v>19</v>
      </c>
      <c r="C899" s="9" t="s">
        <v>13</v>
      </c>
      <c r="D899" s="9" t="s">
        <v>13</v>
      </c>
      <c r="E899" s="9" t="s">
        <v>937</v>
      </c>
      <c r="F899" s="7">
        <v>45151</v>
      </c>
      <c r="G899" s="9" t="s">
        <v>34</v>
      </c>
      <c r="H899" s="10">
        <v>2500</v>
      </c>
      <c r="I899" s="9"/>
      <c r="J899" s="38"/>
      <c r="K899" s="8"/>
    </row>
    <row r="900" spans="1:11" x14ac:dyDescent="0.25">
      <c r="A900" t="s">
        <v>9</v>
      </c>
      <c r="B900" s="9" t="s">
        <v>18</v>
      </c>
      <c r="C900" s="9" t="s">
        <v>12</v>
      </c>
      <c r="D900" s="9" t="s">
        <v>12</v>
      </c>
      <c r="E900" s="9" t="s">
        <v>938</v>
      </c>
      <c r="F900" s="7">
        <v>44955</v>
      </c>
      <c r="G900" s="9" t="s">
        <v>34</v>
      </c>
      <c r="H900" s="10">
        <v>5500</v>
      </c>
      <c r="I900" s="9"/>
      <c r="J900" s="38"/>
      <c r="K900" s="8"/>
    </row>
    <row r="901" spans="1:11" x14ac:dyDescent="0.25">
      <c r="A901" t="s">
        <v>9</v>
      </c>
      <c r="B901" s="9" t="s">
        <v>17</v>
      </c>
      <c r="C901" s="9" t="s">
        <v>11</v>
      </c>
      <c r="D901" s="9" t="s">
        <v>41</v>
      </c>
      <c r="E901" s="9" t="s">
        <v>939</v>
      </c>
      <c r="F901" s="7">
        <v>44905</v>
      </c>
      <c r="G901" s="9" t="s">
        <v>34</v>
      </c>
      <c r="H901" s="10">
        <v>3900</v>
      </c>
      <c r="I901" s="9"/>
      <c r="J901" s="38"/>
      <c r="K901" s="8"/>
    </row>
    <row r="902" spans="1:11" x14ac:dyDescent="0.25">
      <c r="A902" t="s">
        <v>7</v>
      </c>
      <c r="B902" s="9" t="s">
        <v>20</v>
      </c>
      <c r="C902" s="9" t="s">
        <v>14</v>
      </c>
      <c r="D902" s="9" t="s">
        <v>13</v>
      </c>
      <c r="E902" s="9" t="s">
        <v>940</v>
      </c>
      <c r="F902" s="7">
        <v>45225</v>
      </c>
      <c r="G902" s="9" t="s">
        <v>34</v>
      </c>
      <c r="H902" s="10">
        <v>5000</v>
      </c>
      <c r="I902" s="9"/>
      <c r="J902" s="38"/>
      <c r="K902" s="8"/>
    </row>
    <row r="903" spans="1:11" x14ac:dyDescent="0.25">
      <c r="A903" t="s">
        <v>9</v>
      </c>
      <c r="B903" s="9" t="s">
        <v>21</v>
      </c>
      <c r="C903" s="9" t="s">
        <v>15</v>
      </c>
      <c r="D903" s="9" t="s">
        <v>12</v>
      </c>
      <c r="E903" s="9" t="s">
        <v>941</v>
      </c>
      <c r="F903" s="7">
        <v>45090</v>
      </c>
      <c r="G903" s="9" t="s">
        <v>34</v>
      </c>
      <c r="H903" s="10">
        <v>3500</v>
      </c>
      <c r="I903" s="9"/>
      <c r="J903" s="38"/>
      <c r="K903" s="8"/>
    </row>
    <row r="904" spans="1:11" x14ac:dyDescent="0.25">
      <c r="A904" t="s">
        <v>8</v>
      </c>
      <c r="B904" s="9" t="s">
        <v>21</v>
      </c>
      <c r="C904" s="9" t="s">
        <v>15</v>
      </c>
      <c r="D904" s="9" t="s">
        <v>12</v>
      </c>
      <c r="E904" s="9" t="s">
        <v>942</v>
      </c>
      <c r="F904" s="7">
        <v>45198</v>
      </c>
      <c r="G904" s="9" t="s">
        <v>34</v>
      </c>
      <c r="H904" s="10">
        <v>2800</v>
      </c>
      <c r="I904" s="9"/>
      <c r="J904" s="38"/>
      <c r="K904" s="8"/>
    </row>
    <row r="905" spans="1:11" x14ac:dyDescent="0.25">
      <c r="A905" t="s">
        <v>9</v>
      </c>
      <c r="B905" s="9" t="s">
        <v>21</v>
      </c>
      <c r="C905" s="9" t="s">
        <v>15</v>
      </c>
      <c r="D905" s="9" t="s">
        <v>12</v>
      </c>
      <c r="E905" s="9" t="s">
        <v>943</v>
      </c>
      <c r="F905" s="7">
        <v>45227</v>
      </c>
      <c r="G905" s="9" t="s">
        <v>34</v>
      </c>
      <c r="H905" s="10">
        <v>3300</v>
      </c>
      <c r="I905" s="9"/>
      <c r="J905" s="38"/>
      <c r="K905" s="8"/>
    </row>
    <row r="906" spans="1:11" x14ac:dyDescent="0.25">
      <c r="A906" t="s">
        <v>8</v>
      </c>
      <c r="B906" s="9" t="s">
        <v>17</v>
      </c>
      <c r="C906" s="9" t="s">
        <v>11</v>
      </c>
      <c r="D906" s="9" t="s">
        <v>41</v>
      </c>
      <c r="E906" s="9" t="s">
        <v>944</v>
      </c>
      <c r="F906" s="7">
        <v>45213</v>
      </c>
      <c r="G906" s="9" t="s">
        <v>34</v>
      </c>
      <c r="H906" s="10">
        <v>1900</v>
      </c>
      <c r="I906" s="9"/>
      <c r="J906" s="38"/>
      <c r="K906" s="8"/>
    </row>
    <row r="907" spans="1:11" x14ac:dyDescent="0.25">
      <c r="A907" t="s">
        <v>8</v>
      </c>
      <c r="B907" s="9" t="s">
        <v>18</v>
      </c>
      <c r="C907" s="9" t="s">
        <v>12</v>
      </c>
      <c r="D907" s="9" t="s">
        <v>12</v>
      </c>
      <c r="E907" s="9" t="s">
        <v>945</v>
      </c>
      <c r="F907" s="7">
        <v>44762</v>
      </c>
      <c r="G907" s="9" t="s">
        <v>34</v>
      </c>
      <c r="H907" s="10">
        <v>5400</v>
      </c>
      <c r="I907" s="9"/>
      <c r="J907" s="38"/>
      <c r="K907" s="8"/>
    </row>
    <row r="908" spans="1:11" x14ac:dyDescent="0.25">
      <c r="A908" t="s">
        <v>8</v>
      </c>
      <c r="B908" s="9" t="s">
        <v>19</v>
      </c>
      <c r="C908" s="9" t="s">
        <v>13</v>
      </c>
      <c r="D908" s="9" t="s">
        <v>13</v>
      </c>
      <c r="E908" s="9" t="s">
        <v>946</v>
      </c>
      <c r="F908" s="7">
        <v>45001</v>
      </c>
      <c r="G908" s="9" t="s">
        <v>34</v>
      </c>
      <c r="H908" s="10">
        <v>4500</v>
      </c>
      <c r="I908" s="9"/>
      <c r="J908" s="38"/>
      <c r="K908" s="8"/>
    </row>
    <row r="909" spans="1:11" x14ac:dyDescent="0.25">
      <c r="A909" t="s">
        <v>7</v>
      </c>
      <c r="B909" s="9" t="s">
        <v>16</v>
      </c>
      <c r="C909" s="9" t="s">
        <v>10</v>
      </c>
      <c r="D909" s="9" t="s">
        <v>40</v>
      </c>
      <c r="E909" s="9" t="s">
        <v>947</v>
      </c>
      <c r="F909" s="7">
        <v>45183</v>
      </c>
      <c r="G909" s="9" t="s">
        <v>34</v>
      </c>
      <c r="H909" s="10">
        <v>4300</v>
      </c>
      <c r="I909" s="9"/>
      <c r="J909" s="38"/>
      <c r="K909" s="8"/>
    </row>
    <row r="910" spans="1:11" x14ac:dyDescent="0.25">
      <c r="A910" t="s">
        <v>7</v>
      </c>
      <c r="B910" s="9" t="s">
        <v>20</v>
      </c>
      <c r="C910" s="9" t="s">
        <v>14</v>
      </c>
      <c r="D910" s="9" t="s">
        <v>13</v>
      </c>
      <c r="E910" s="9" t="s">
        <v>948</v>
      </c>
      <c r="F910" s="7">
        <v>44901</v>
      </c>
      <c r="G910" s="9" t="s">
        <v>34</v>
      </c>
      <c r="H910" s="10">
        <v>3300</v>
      </c>
      <c r="I910" s="9"/>
      <c r="J910" s="38"/>
      <c r="K910" s="8"/>
    </row>
    <row r="911" spans="1:11" x14ac:dyDescent="0.25">
      <c r="A911" t="s">
        <v>7</v>
      </c>
      <c r="B911" s="9" t="s">
        <v>16</v>
      </c>
      <c r="C911" s="9" t="s">
        <v>10</v>
      </c>
      <c r="D911" s="9" t="s">
        <v>40</v>
      </c>
      <c r="E911" s="9" t="s">
        <v>949</v>
      </c>
      <c r="F911" s="7">
        <v>45118</v>
      </c>
      <c r="G911" s="9" t="s">
        <v>34</v>
      </c>
      <c r="H911" s="10">
        <v>2800</v>
      </c>
      <c r="I911" s="9"/>
      <c r="J911" s="38"/>
      <c r="K911" s="8"/>
    </row>
    <row r="912" spans="1:11" x14ac:dyDescent="0.25">
      <c r="A912" t="s">
        <v>7</v>
      </c>
      <c r="B912" s="9" t="s">
        <v>17</v>
      </c>
      <c r="C912" s="9" t="s">
        <v>11</v>
      </c>
      <c r="D912" s="9" t="s">
        <v>41</v>
      </c>
      <c r="E912" s="9" t="s">
        <v>950</v>
      </c>
      <c r="F912" s="7">
        <v>44784</v>
      </c>
      <c r="G912" s="9" t="s">
        <v>34</v>
      </c>
      <c r="H912" s="10">
        <v>5800</v>
      </c>
      <c r="I912" s="9"/>
      <c r="J912" s="38"/>
      <c r="K912" s="8"/>
    </row>
    <row r="913" spans="1:11" x14ac:dyDescent="0.25">
      <c r="A913" t="s">
        <v>7</v>
      </c>
      <c r="B913" s="9" t="s">
        <v>17</v>
      </c>
      <c r="C913" s="9" t="s">
        <v>11</v>
      </c>
      <c r="D913" s="9" t="s">
        <v>41</v>
      </c>
      <c r="E913" s="9" t="s">
        <v>951</v>
      </c>
      <c r="F913" s="7">
        <v>44909</v>
      </c>
      <c r="G913" s="9" t="s">
        <v>34</v>
      </c>
      <c r="H913" s="10">
        <v>5600</v>
      </c>
      <c r="I913" s="9"/>
      <c r="J913" s="38"/>
      <c r="K913" s="8"/>
    </row>
    <row r="914" spans="1:11" x14ac:dyDescent="0.25">
      <c r="A914" t="s">
        <v>7</v>
      </c>
      <c r="B914" s="9" t="s">
        <v>21</v>
      </c>
      <c r="C914" s="9" t="s">
        <v>15</v>
      </c>
      <c r="D914" s="9" t="s">
        <v>12</v>
      </c>
      <c r="E914" s="9" t="s">
        <v>952</v>
      </c>
      <c r="F914" s="7">
        <v>45015</v>
      </c>
      <c r="G914" s="9" t="s">
        <v>34</v>
      </c>
      <c r="H914" s="10">
        <v>4900</v>
      </c>
      <c r="I914" s="9"/>
      <c r="J914" s="38"/>
      <c r="K914" s="8"/>
    </row>
    <row r="915" spans="1:11" x14ac:dyDescent="0.25">
      <c r="A915" t="s">
        <v>9</v>
      </c>
      <c r="B915" s="9" t="s">
        <v>19</v>
      </c>
      <c r="C915" s="9" t="s">
        <v>13</v>
      </c>
      <c r="D915" s="9" t="s">
        <v>13</v>
      </c>
      <c r="E915" s="9" t="s">
        <v>953</v>
      </c>
      <c r="F915" s="7">
        <v>44835</v>
      </c>
      <c r="G915" s="9" t="s">
        <v>34</v>
      </c>
      <c r="H915" s="10">
        <v>2600</v>
      </c>
      <c r="I915" s="9"/>
      <c r="J915" s="38"/>
      <c r="K915" s="8"/>
    </row>
    <row r="916" spans="1:11" x14ac:dyDescent="0.25">
      <c r="A916" t="s">
        <v>9</v>
      </c>
      <c r="B916" s="9" t="s">
        <v>18</v>
      </c>
      <c r="C916" s="9" t="s">
        <v>12</v>
      </c>
      <c r="D916" s="9" t="s">
        <v>12</v>
      </c>
      <c r="E916" s="9" t="s">
        <v>954</v>
      </c>
      <c r="F916" s="7">
        <v>44972</v>
      </c>
      <c r="G916" s="9" t="s">
        <v>34</v>
      </c>
      <c r="H916" s="10">
        <v>1500</v>
      </c>
      <c r="I916" s="9"/>
      <c r="J916" s="38"/>
      <c r="K916" s="8"/>
    </row>
    <row r="917" spans="1:11" x14ac:dyDescent="0.25">
      <c r="A917" t="s">
        <v>8</v>
      </c>
      <c r="B917" s="9" t="s">
        <v>19</v>
      </c>
      <c r="C917" s="9" t="s">
        <v>13</v>
      </c>
      <c r="D917" s="9" t="s">
        <v>13</v>
      </c>
      <c r="E917" s="9" t="s">
        <v>955</v>
      </c>
      <c r="F917" s="7">
        <v>44836</v>
      </c>
      <c r="G917" s="9" t="s">
        <v>34</v>
      </c>
      <c r="H917" s="10">
        <v>5200</v>
      </c>
      <c r="I917" s="9"/>
      <c r="J917" s="38"/>
      <c r="K917" s="8"/>
    </row>
    <row r="918" spans="1:11" x14ac:dyDescent="0.25">
      <c r="A918" t="s">
        <v>7</v>
      </c>
      <c r="B918" s="9" t="s">
        <v>18</v>
      </c>
      <c r="C918" s="9" t="s">
        <v>12</v>
      </c>
      <c r="D918" s="9" t="s">
        <v>12</v>
      </c>
      <c r="E918" s="9" t="s">
        <v>956</v>
      </c>
      <c r="F918" s="7">
        <v>44794</v>
      </c>
      <c r="G918" s="9" t="s">
        <v>34</v>
      </c>
      <c r="H918" s="10">
        <v>2200</v>
      </c>
      <c r="I918" s="9"/>
      <c r="J918" s="38"/>
      <c r="K918" s="8"/>
    </row>
    <row r="919" spans="1:11" x14ac:dyDescent="0.25">
      <c r="A919" t="s">
        <v>9</v>
      </c>
      <c r="B919" s="9" t="s">
        <v>20</v>
      </c>
      <c r="C919" s="9" t="s">
        <v>14</v>
      </c>
      <c r="D919" s="9" t="s">
        <v>13</v>
      </c>
      <c r="E919" s="9" t="s">
        <v>957</v>
      </c>
      <c r="F919" s="7">
        <v>45032</v>
      </c>
      <c r="G919" s="9" t="s">
        <v>34</v>
      </c>
      <c r="H919" s="10">
        <v>1400</v>
      </c>
      <c r="I919" s="9"/>
      <c r="J919" s="38"/>
      <c r="K919" s="8"/>
    </row>
    <row r="920" spans="1:11" x14ac:dyDescent="0.25">
      <c r="A920" t="s">
        <v>7</v>
      </c>
      <c r="B920" s="9" t="s">
        <v>19</v>
      </c>
      <c r="C920" s="9" t="s">
        <v>13</v>
      </c>
      <c r="D920" s="9" t="s">
        <v>13</v>
      </c>
      <c r="E920" s="9" t="s">
        <v>958</v>
      </c>
      <c r="F920" s="7">
        <v>44792</v>
      </c>
      <c r="G920" s="9" t="s">
        <v>34</v>
      </c>
      <c r="H920" s="10">
        <v>1400</v>
      </c>
      <c r="I920" s="9"/>
      <c r="J920" s="38"/>
      <c r="K920" s="8"/>
    </row>
    <row r="921" spans="1:11" x14ac:dyDescent="0.25">
      <c r="A921" t="s">
        <v>7</v>
      </c>
      <c r="B921" s="9" t="s">
        <v>19</v>
      </c>
      <c r="C921" s="9" t="s">
        <v>13</v>
      </c>
      <c r="D921" s="9" t="s">
        <v>13</v>
      </c>
      <c r="E921" s="9" t="s">
        <v>959</v>
      </c>
      <c r="F921" s="7">
        <v>45085</v>
      </c>
      <c r="G921" s="9" t="s">
        <v>34</v>
      </c>
      <c r="H921" s="10">
        <v>5800</v>
      </c>
      <c r="I921" s="9"/>
      <c r="J921" s="38"/>
      <c r="K921" s="8"/>
    </row>
    <row r="922" spans="1:11" x14ac:dyDescent="0.25">
      <c r="A922" t="s">
        <v>8</v>
      </c>
      <c r="B922" s="9" t="s">
        <v>20</v>
      </c>
      <c r="C922" s="9" t="s">
        <v>14</v>
      </c>
      <c r="D922" s="9" t="s">
        <v>13</v>
      </c>
      <c r="E922" s="9" t="s">
        <v>960</v>
      </c>
      <c r="F922" s="7">
        <v>44819</v>
      </c>
      <c r="G922" s="9" t="s">
        <v>34</v>
      </c>
      <c r="H922" s="10">
        <v>1200</v>
      </c>
      <c r="I922" s="9"/>
      <c r="J922" s="38"/>
      <c r="K922" s="8"/>
    </row>
    <row r="923" spans="1:11" x14ac:dyDescent="0.25">
      <c r="A923" t="s">
        <v>7</v>
      </c>
      <c r="B923" s="9" t="s">
        <v>18</v>
      </c>
      <c r="C923" s="9" t="s">
        <v>12</v>
      </c>
      <c r="D923" s="9" t="s">
        <v>12</v>
      </c>
      <c r="E923" s="9" t="s">
        <v>961</v>
      </c>
      <c r="F923" s="7">
        <v>45068</v>
      </c>
      <c r="G923" s="9" t="s">
        <v>34</v>
      </c>
      <c r="H923" s="10">
        <v>3700</v>
      </c>
      <c r="I923" s="9"/>
      <c r="J923" s="38"/>
      <c r="K923" s="8"/>
    </row>
    <row r="924" spans="1:11" x14ac:dyDescent="0.25">
      <c r="A924" t="s">
        <v>7</v>
      </c>
      <c r="B924" s="9" t="s">
        <v>18</v>
      </c>
      <c r="C924" s="9" t="s">
        <v>12</v>
      </c>
      <c r="D924" s="9" t="s">
        <v>12</v>
      </c>
      <c r="E924" s="9" t="s">
        <v>962</v>
      </c>
      <c r="F924" s="7">
        <v>45129</v>
      </c>
      <c r="G924" s="9" t="s">
        <v>34</v>
      </c>
      <c r="H924" s="10">
        <v>2700</v>
      </c>
      <c r="I924" s="9"/>
      <c r="J924" s="38"/>
      <c r="K924" s="8"/>
    </row>
    <row r="925" spans="1:11" x14ac:dyDescent="0.25">
      <c r="A925" t="s">
        <v>9</v>
      </c>
      <c r="B925" s="9" t="s">
        <v>21</v>
      </c>
      <c r="C925" s="9" t="s">
        <v>15</v>
      </c>
      <c r="D925" s="9" t="s">
        <v>12</v>
      </c>
      <c r="E925" s="9" t="s">
        <v>963</v>
      </c>
      <c r="F925" s="7">
        <v>44938</v>
      </c>
      <c r="G925" s="9" t="s">
        <v>34</v>
      </c>
      <c r="H925" s="10">
        <v>1600</v>
      </c>
      <c r="I925" s="9"/>
      <c r="J925" s="38"/>
      <c r="K925" s="8"/>
    </row>
    <row r="926" spans="1:11" x14ac:dyDescent="0.25">
      <c r="A926" t="s">
        <v>8</v>
      </c>
      <c r="B926" s="9" t="s">
        <v>16</v>
      </c>
      <c r="C926" s="9" t="s">
        <v>10</v>
      </c>
      <c r="D926" s="9" t="s">
        <v>40</v>
      </c>
      <c r="E926" s="9" t="s">
        <v>964</v>
      </c>
      <c r="F926" s="7">
        <v>44866</v>
      </c>
      <c r="G926" s="9" t="s">
        <v>34</v>
      </c>
      <c r="H926" s="10">
        <v>4000</v>
      </c>
      <c r="I926" s="9"/>
      <c r="J926" s="38"/>
      <c r="K926" s="8"/>
    </row>
    <row r="927" spans="1:11" x14ac:dyDescent="0.25">
      <c r="A927" t="s">
        <v>7</v>
      </c>
      <c r="B927" s="9" t="s">
        <v>19</v>
      </c>
      <c r="C927" s="9" t="s">
        <v>13</v>
      </c>
      <c r="D927" s="9" t="s">
        <v>13</v>
      </c>
      <c r="E927" s="9" t="s">
        <v>965</v>
      </c>
      <c r="F927" s="7">
        <v>45000</v>
      </c>
      <c r="G927" s="9" t="s">
        <v>34</v>
      </c>
      <c r="H927" s="10">
        <v>1500</v>
      </c>
      <c r="I927" s="9"/>
      <c r="J927" s="38"/>
      <c r="K927" s="8"/>
    </row>
    <row r="928" spans="1:11" x14ac:dyDescent="0.25">
      <c r="A928" t="s">
        <v>9</v>
      </c>
      <c r="B928" s="9" t="s">
        <v>18</v>
      </c>
      <c r="C928" s="9" t="s">
        <v>12</v>
      </c>
      <c r="D928" s="9" t="s">
        <v>12</v>
      </c>
      <c r="E928" s="9" t="s">
        <v>966</v>
      </c>
      <c r="F928" s="7">
        <v>44869</v>
      </c>
      <c r="G928" s="9" t="s">
        <v>34</v>
      </c>
      <c r="H928" s="10">
        <v>5300</v>
      </c>
      <c r="I928" s="9"/>
      <c r="J928" s="38"/>
      <c r="K928" s="8"/>
    </row>
    <row r="929" spans="1:11" x14ac:dyDescent="0.25">
      <c r="A929" t="s">
        <v>7</v>
      </c>
      <c r="B929" s="9" t="s">
        <v>20</v>
      </c>
      <c r="C929" s="9" t="s">
        <v>14</v>
      </c>
      <c r="D929" s="9" t="s">
        <v>13</v>
      </c>
      <c r="E929" s="9" t="s">
        <v>967</v>
      </c>
      <c r="F929" s="7">
        <v>44934</v>
      </c>
      <c r="G929" s="9" t="s">
        <v>34</v>
      </c>
      <c r="H929" s="10">
        <v>1300</v>
      </c>
      <c r="I929" s="9"/>
      <c r="J929" s="38"/>
      <c r="K929" s="8"/>
    </row>
    <row r="930" spans="1:11" x14ac:dyDescent="0.25">
      <c r="A930" t="s">
        <v>7</v>
      </c>
      <c r="B930" s="9" t="s">
        <v>18</v>
      </c>
      <c r="C930" s="9" t="s">
        <v>12</v>
      </c>
      <c r="D930" s="9" t="s">
        <v>12</v>
      </c>
      <c r="E930" s="9" t="s">
        <v>968</v>
      </c>
      <c r="F930" s="7">
        <v>44809</v>
      </c>
      <c r="G930" s="9" t="s">
        <v>34</v>
      </c>
      <c r="H930" s="10">
        <v>4000</v>
      </c>
      <c r="I930" s="9"/>
      <c r="J930" s="38"/>
      <c r="K930" s="8"/>
    </row>
    <row r="931" spans="1:11" x14ac:dyDescent="0.25">
      <c r="A931" t="s">
        <v>9</v>
      </c>
      <c r="B931" s="9" t="s">
        <v>17</v>
      </c>
      <c r="C931" s="9" t="s">
        <v>11</v>
      </c>
      <c r="D931" s="9" t="s">
        <v>41</v>
      </c>
      <c r="E931" s="9" t="s">
        <v>969</v>
      </c>
      <c r="F931" s="7">
        <v>45064</v>
      </c>
      <c r="G931" s="9" t="s">
        <v>34</v>
      </c>
      <c r="H931" s="10">
        <v>1800</v>
      </c>
      <c r="I931" s="9"/>
      <c r="J931" s="38"/>
      <c r="K931" s="8"/>
    </row>
    <row r="932" spans="1:11" x14ac:dyDescent="0.25">
      <c r="A932" t="s">
        <v>9</v>
      </c>
      <c r="B932" s="9" t="s">
        <v>21</v>
      </c>
      <c r="C932" s="9" t="s">
        <v>15</v>
      </c>
      <c r="D932" s="9" t="s">
        <v>12</v>
      </c>
      <c r="E932" s="9" t="s">
        <v>970</v>
      </c>
      <c r="F932" s="7">
        <v>44978</v>
      </c>
      <c r="G932" s="9" t="s">
        <v>34</v>
      </c>
      <c r="H932" s="10">
        <v>2500</v>
      </c>
      <c r="I932" s="9"/>
      <c r="J932" s="38"/>
      <c r="K932" s="8"/>
    </row>
    <row r="933" spans="1:11" x14ac:dyDescent="0.25">
      <c r="A933" t="s">
        <v>9</v>
      </c>
      <c r="B933" s="9" t="s">
        <v>21</v>
      </c>
      <c r="C933" s="9" t="s">
        <v>15</v>
      </c>
      <c r="D933" s="9" t="s">
        <v>12</v>
      </c>
      <c r="E933" s="9" t="s">
        <v>971</v>
      </c>
      <c r="F933" s="7">
        <v>44922</v>
      </c>
      <c r="G933" s="9" t="s">
        <v>34</v>
      </c>
      <c r="H933" s="10">
        <v>3400</v>
      </c>
      <c r="I933" s="9"/>
      <c r="J933" s="38"/>
      <c r="K933" s="8"/>
    </row>
    <row r="934" spans="1:11" x14ac:dyDescent="0.25">
      <c r="A934" t="s">
        <v>8</v>
      </c>
      <c r="B934" s="9" t="s">
        <v>19</v>
      </c>
      <c r="C934" s="9" t="s">
        <v>13</v>
      </c>
      <c r="D934" s="9" t="s">
        <v>13</v>
      </c>
      <c r="E934" s="9" t="s">
        <v>972</v>
      </c>
      <c r="F934" s="7">
        <v>44786</v>
      </c>
      <c r="G934" s="9" t="s">
        <v>34</v>
      </c>
      <c r="H934" s="10">
        <v>1700</v>
      </c>
      <c r="I934" s="9"/>
      <c r="J934" s="38"/>
      <c r="K934" s="8"/>
    </row>
    <row r="935" spans="1:11" x14ac:dyDescent="0.25">
      <c r="A935" t="s">
        <v>9</v>
      </c>
      <c r="B935" s="9" t="s">
        <v>20</v>
      </c>
      <c r="C935" s="9" t="s">
        <v>14</v>
      </c>
      <c r="D935" s="9" t="s">
        <v>13</v>
      </c>
      <c r="E935" s="9" t="s">
        <v>973</v>
      </c>
      <c r="F935" s="7">
        <v>44748</v>
      </c>
      <c r="G935" s="9" t="s">
        <v>34</v>
      </c>
      <c r="H935" s="10">
        <v>4900</v>
      </c>
      <c r="I935" s="9"/>
      <c r="J935" s="38"/>
      <c r="K935" s="8"/>
    </row>
    <row r="936" spans="1:11" x14ac:dyDescent="0.25">
      <c r="A936" t="s">
        <v>7</v>
      </c>
      <c r="B936" s="9" t="s">
        <v>21</v>
      </c>
      <c r="C936" s="9" t="s">
        <v>15</v>
      </c>
      <c r="D936" s="9" t="s">
        <v>12</v>
      </c>
      <c r="E936" s="9" t="s">
        <v>974</v>
      </c>
      <c r="F936" s="7">
        <v>45100</v>
      </c>
      <c r="G936" s="9" t="s">
        <v>34</v>
      </c>
      <c r="H936" s="10">
        <v>5000</v>
      </c>
      <c r="I936" s="9"/>
      <c r="J936" s="38"/>
      <c r="K936" s="8"/>
    </row>
    <row r="937" spans="1:11" x14ac:dyDescent="0.25">
      <c r="A937" t="s">
        <v>8</v>
      </c>
      <c r="B937" s="9" t="s">
        <v>17</v>
      </c>
      <c r="C937" s="9" t="s">
        <v>11</v>
      </c>
      <c r="D937" s="9" t="s">
        <v>41</v>
      </c>
      <c r="E937" s="9" t="s">
        <v>975</v>
      </c>
      <c r="F937" s="7">
        <v>45135</v>
      </c>
      <c r="G937" s="9" t="s">
        <v>34</v>
      </c>
      <c r="H937" s="10">
        <v>3500</v>
      </c>
      <c r="I937" s="9"/>
      <c r="J937" s="38"/>
      <c r="K937" s="8"/>
    </row>
    <row r="938" spans="1:11" x14ac:dyDescent="0.25">
      <c r="A938" t="s">
        <v>9</v>
      </c>
      <c r="B938" s="9" t="s">
        <v>20</v>
      </c>
      <c r="C938" s="9" t="s">
        <v>14</v>
      </c>
      <c r="D938" s="9" t="s">
        <v>13</v>
      </c>
      <c r="E938" s="9" t="s">
        <v>976</v>
      </c>
      <c r="F938" s="7">
        <v>44932</v>
      </c>
      <c r="G938" s="9" t="s">
        <v>34</v>
      </c>
      <c r="H938" s="10">
        <v>3500</v>
      </c>
      <c r="I938" s="9"/>
      <c r="J938" s="38"/>
      <c r="K938" s="8"/>
    </row>
    <row r="939" spans="1:11" x14ac:dyDescent="0.25">
      <c r="A939" t="s">
        <v>7</v>
      </c>
      <c r="B939" s="9" t="s">
        <v>17</v>
      </c>
      <c r="C939" s="9" t="s">
        <v>11</v>
      </c>
      <c r="D939" s="9" t="s">
        <v>41</v>
      </c>
      <c r="E939" s="9" t="s">
        <v>977</v>
      </c>
      <c r="F939" s="7">
        <v>44950</v>
      </c>
      <c r="G939" s="9" t="s">
        <v>34</v>
      </c>
      <c r="H939" s="10">
        <v>3100</v>
      </c>
      <c r="I939" s="9"/>
      <c r="J939" s="38"/>
      <c r="K939" s="8"/>
    </row>
    <row r="940" spans="1:11" x14ac:dyDescent="0.25">
      <c r="A940" t="s">
        <v>7</v>
      </c>
      <c r="B940" s="9" t="s">
        <v>16</v>
      </c>
      <c r="C940" s="9" t="s">
        <v>10</v>
      </c>
      <c r="D940" s="9" t="s">
        <v>40</v>
      </c>
      <c r="E940" s="9" t="s">
        <v>978</v>
      </c>
      <c r="F940" s="7">
        <v>44982</v>
      </c>
      <c r="G940" s="9" t="s">
        <v>34</v>
      </c>
      <c r="H940" s="10">
        <v>4600</v>
      </c>
      <c r="I940" s="9"/>
      <c r="J940" s="38"/>
      <c r="K940" s="8"/>
    </row>
    <row r="941" spans="1:11" x14ac:dyDescent="0.25">
      <c r="A941" t="s">
        <v>8</v>
      </c>
      <c r="B941" s="9" t="s">
        <v>18</v>
      </c>
      <c r="C941" s="9" t="s">
        <v>12</v>
      </c>
      <c r="D941" s="9" t="s">
        <v>12</v>
      </c>
      <c r="E941" s="9" t="s">
        <v>979</v>
      </c>
      <c r="F941" s="7">
        <v>45181</v>
      </c>
      <c r="G941" s="9" t="s">
        <v>34</v>
      </c>
      <c r="H941" s="10">
        <v>4500</v>
      </c>
      <c r="I941" s="9"/>
      <c r="J941" s="38"/>
      <c r="K941" s="8"/>
    </row>
    <row r="942" spans="1:11" x14ac:dyDescent="0.25">
      <c r="A942" t="s">
        <v>7</v>
      </c>
      <c r="B942" s="9" t="s">
        <v>17</v>
      </c>
      <c r="C942" s="9" t="s">
        <v>11</v>
      </c>
      <c r="D942" s="9" t="s">
        <v>41</v>
      </c>
      <c r="E942" s="9" t="s">
        <v>980</v>
      </c>
      <c r="F942" s="7">
        <v>44959</v>
      </c>
      <c r="G942" s="9" t="s">
        <v>34</v>
      </c>
      <c r="H942" s="10">
        <v>2500</v>
      </c>
      <c r="I942" s="9"/>
      <c r="J942" s="38"/>
      <c r="K942" s="8"/>
    </row>
    <row r="943" spans="1:11" x14ac:dyDescent="0.25">
      <c r="A943" t="s">
        <v>7</v>
      </c>
      <c r="B943" s="9" t="s">
        <v>17</v>
      </c>
      <c r="C943" s="9" t="s">
        <v>11</v>
      </c>
      <c r="D943" s="9" t="s">
        <v>41</v>
      </c>
      <c r="E943" s="9" t="s">
        <v>981</v>
      </c>
      <c r="F943" s="7">
        <v>45212</v>
      </c>
      <c r="G943" s="9" t="s">
        <v>34</v>
      </c>
      <c r="H943" s="10">
        <v>5200</v>
      </c>
      <c r="I943" s="9"/>
      <c r="J943" s="38"/>
      <c r="K943" s="8"/>
    </row>
    <row r="944" spans="1:11" x14ac:dyDescent="0.25">
      <c r="A944" t="s">
        <v>9</v>
      </c>
      <c r="B944" s="9" t="s">
        <v>16</v>
      </c>
      <c r="C944" s="9" t="s">
        <v>10</v>
      </c>
      <c r="D944" s="9" t="s">
        <v>40</v>
      </c>
      <c r="E944" s="9" t="s">
        <v>982</v>
      </c>
      <c r="F944" s="7">
        <v>45028</v>
      </c>
      <c r="G944" s="9" t="s">
        <v>34</v>
      </c>
      <c r="H944" s="10">
        <v>1500</v>
      </c>
      <c r="I944" s="9"/>
      <c r="J944" s="38"/>
      <c r="K944" s="8"/>
    </row>
    <row r="945" spans="1:11" x14ac:dyDescent="0.25">
      <c r="A945" t="s">
        <v>9</v>
      </c>
      <c r="B945" s="9" t="s">
        <v>21</v>
      </c>
      <c r="C945" s="9" t="s">
        <v>15</v>
      </c>
      <c r="D945" s="9" t="s">
        <v>12</v>
      </c>
      <c r="E945" s="9" t="s">
        <v>983</v>
      </c>
      <c r="F945" s="7">
        <v>44962</v>
      </c>
      <c r="G945" s="9" t="s">
        <v>34</v>
      </c>
      <c r="H945" s="10">
        <v>3600</v>
      </c>
      <c r="I945" s="9"/>
      <c r="J945" s="38"/>
      <c r="K945" s="8"/>
    </row>
    <row r="946" spans="1:11" x14ac:dyDescent="0.25">
      <c r="A946" t="s">
        <v>7</v>
      </c>
      <c r="B946" s="9" t="s">
        <v>19</v>
      </c>
      <c r="C946" s="9" t="s">
        <v>13</v>
      </c>
      <c r="D946" s="9" t="s">
        <v>13</v>
      </c>
      <c r="E946" s="9" t="s">
        <v>984</v>
      </c>
      <c r="F946" s="7">
        <v>44985</v>
      </c>
      <c r="G946" s="9" t="s">
        <v>34</v>
      </c>
      <c r="H946" s="10">
        <v>5400</v>
      </c>
      <c r="I946" s="9"/>
      <c r="J946" s="38"/>
      <c r="K946" s="8"/>
    </row>
    <row r="947" spans="1:11" x14ac:dyDescent="0.25">
      <c r="A947" t="s">
        <v>8</v>
      </c>
      <c r="B947" s="9" t="s">
        <v>17</v>
      </c>
      <c r="C947" s="9" t="s">
        <v>11</v>
      </c>
      <c r="D947" s="9" t="s">
        <v>41</v>
      </c>
      <c r="E947" s="9" t="s">
        <v>985</v>
      </c>
      <c r="F947" s="7">
        <v>45034</v>
      </c>
      <c r="G947" s="9" t="s">
        <v>34</v>
      </c>
      <c r="H947" s="10">
        <v>5700</v>
      </c>
      <c r="I947" s="9"/>
      <c r="J947" s="38"/>
      <c r="K947" s="8"/>
    </row>
    <row r="948" spans="1:11" x14ac:dyDescent="0.25">
      <c r="A948" t="s">
        <v>7</v>
      </c>
      <c r="B948" s="9" t="s">
        <v>18</v>
      </c>
      <c r="C948" s="9" t="s">
        <v>12</v>
      </c>
      <c r="D948" s="9" t="s">
        <v>12</v>
      </c>
      <c r="E948" s="9" t="s">
        <v>986</v>
      </c>
      <c r="F948" s="7">
        <v>44879</v>
      </c>
      <c r="G948" s="9" t="s">
        <v>34</v>
      </c>
      <c r="H948" s="10">
        <v>5100</v>
      </c>
      <c r="I948" s="9"/>
      <c r="J948" s="38"/>
      <c r="K948" s="8"/>
    </row>
    <row r="949" spans="1:11" x14ac:dyDescent="0.25">
      <c r="A949" t="s">
        <v>8</v>
      </c>
      <c r="B949" s="9" t="s">
        <v>16</v>
      </c>
      <c r="C949" s="9" t="s">
        <v>10</v>
      </c>
      <c r="D949" s="9" t="s">
        <v>40</v>
      </c>
      <c r="E949" s="9" t="s">
        <v>987</v>
      </c>
      <c r="F949" s="7">
        <v>45044</v>
      </c>
      <c r="G949" s="9" t="s">
        <v>34</v>
      </c>
      <c r="H949" s="10">
        <v>1900</v>
      </c>
      <c r="I949" s="9"/>
      <c r="J949" s="38"/>
      <c r="K949" s="8"/>
    </row>
    <row r="950" spans="1:11" x14ac:dyDescent="0.25">
      <c r="A950" t="s">
        <v>8</v>
      </c>
      <c r="B950" s="9" t="s">
        <v>21</v>
      </c>
      <c r="C950" s="9" t="s">
        <v>15</v>
      </c>
      <c r="D950" s="9" t="s">
        <v>12</v>
      </c>
      <c r="E950" s="9" t="s">
        <v>988</v>
      </c>
      <c r="F950" s="7">
        <v>45094</v>
      </c>
      <c r="G950" s="9" t="s">
        <v>34</v>
      </c>
      <c r="H950" s="10">
        <v>5700</v>
      </c>
      <c r="I950" s="9"/>
      <c r="J950" s="38"/>
      <c r="K950" s="8"/>
    </row>
    <row r="951" spans="1:11" x14ac:dyDescent="0.25">
      <c r="A951" t="s">
        <v>8</v>
      </c>
      <c r="B951" s="9" t="s">
        <v>16</v>
      </c>
      <c r="C951" s="9" t="s">
        <v>10</v>
      </c>
      <c r="D951" s="9" t="s">
        <v>40</v>
      </c>
      <c r="E951" s="9" t="s">
        <v>989</v>
      </c>
      <c r="F951" s="7">
        <v>44976</v>
      </c>
      <c r="G951" s="9" t="s">
        <v>34</v>
      </c>
      <c r="H951" s="10">
        <v>3200</v>
      </c>
      <c r="I951" s="9"/>
      <c r="J951" s="38"/>
      <c r="K951" s="8"/>
    </row>
    <row r="952" spans="1:11" x14ac:dyDescent="0.25">
      <c r="A952" t="s">
        <v>9</v>
      </c>
      <c r="B952" s="9" t="s">
        <v>18</v>
      </c>
      <c r="C952" s="9" t="s">
        <v>12</v>
      </c>
      <c r="D952" s="9" t="s">
        <v>12</v>
      </c>
      <c r="E952" s="9" t="s">
        <v>990</v>
      </c>
      <c r="F952" s="7">
        <v>44970</v>
      </c>
      <c r="G952" s="9" t="s">
        <v>34</v>
      </c>
      <c r="H952" s="10">
        <v>2200</v>
      </c>
      <c r="I952" s="9"/>
      <c r="J952" s="38"/>
      <c r="K952" s="8"/>
    </row>
    <row r="953" spans="1:11" x14ac:dyDescent="0.25">
      <c r="A953" t="s">
        <v>7</v>
      </c>
      <c r="B953" s="9" t="s">
        <v>21</v>
      </c>
      <c r="C953" s="9" t="s">
        <v>15</v>
      </c>
      <c r="D953" s="9" t="s">
        <v>12</v>
      </c>
      <c r="E953" s="9" t="s">
        <v>991</v>
      </c>
      <c r="F953" s="7">
        <v>44752</v>
      </c>
      <c r="G953" s="9" t="s">
        <v>34</v>
      </c>
      <c r="H953" s="10">
        <v>4200</v>
      </c>
      <c r="I953" s="9"/>
      <c r="J953" s="38"/>
      <c r="K953" s="8"/>
    </row>
    <row r="954" spans="1:11" x14ac:dyDescent="0.25">
      <c r="A954" t="s">
        <v>9</v>
      </c>
      <c r="B954" s="9" t="s">
        <v>21</v>
      </c>
      <c r="C954" s="9" t="s">
        <v>15</v>
      </c>
      <c r="D954" s="9" t="s">
        <v>12</v>
      </c>
      <c r="E954" s="9" t="s">
        <v>992</v>
      </c>
      <c r="F954" s="7">
        <v>44756</v>
      </c>
      <c r="G954" s="9" t="s">
        <v>34</v>
      </c>
      <c r="H954" s="10">
        <v>2100</v>
      </c>
      <c r="I954" s="9"/>
      <c r="J954" s="38"/>
      <c r="K954" s="8"/>
    </row>
    <row r="955" spans="1:11" x14ac:dyDescent="0.25">
      <c r="A955" t="s">
        <v>7</v>
      </c>
      <c r="B955" s="9" t="s">
        <v>21</v>
      </c>
      <c r="C955" s="9" t="s">
        <v>15</v>
      </c>
      <c r="D955" s="9" t="s">
        <v>12</v>
      </c>
      <c r="E955" s="9" t="s">
        <v>993</v>
      </c>
      <c r="F955" s="7">
        <v>45089</v>
      </c>
      <c r="G955" s="9" t="s">
        <v>34</v>
      </c>
      <c r="H955" s="10">
        <v>1100</v>
      </c>
      <c r="I955" s="9"/>
      <c r="J955" s="38"/>
      <c r="K955" s="8"/>
    </row>
    <row r="956" spans="1:11" x14ac:dyDescent="0.25">
      <c r="A956" t="s">
        <v>7</v>
      </c>
      <c r="B956" s="9" t="s">
        <v>21</v>
      </c>
      <c r="C956" s="9" t="s">
        <v>15</v>
      </c>
      <c r="D956" s="9" t="s">
        <v>12</v>
      </c>
      <c r="E956" s="9" t="s">
        <v>994</v>
      </c>
      <c r="F956" s="7">
        <v>44842</v>
      </c>
      <c r="G956" s="9" t="s">
        <v>34</v>
      </c>
      <c r="H956" s="10">
        <v>3700</v>
      </c>
      <c r="I956" s="9"/>
      <c r="J956" s="38"/>
      <c r="K956" s="8"/>
    </row>
    <row r="957" spans="1:11" x14ac:dyDescent="0.25">
      <c r="A957" t="s">
        <v>9</v>
      </c>
      <c r="B957" s="9" t="s">
        <v>18</v>
      </c>
      <c r="C957" s="9" t="s">
        <v>12</v>
      </c>
      <c r="D957" s="9" t="s">
        <v>12</v>
      </c>
      <c r="E957" s="9" t="s">
        <v>995</v>
      </c>
      <c r="F957" s="7">
        <v>44994</v>
      </c>
      <c r="G957" s="9" t="s">
        <v>34</v>
      </c>
      <c r="H957" s="10">
        <v>3700</v>
      </c>
      <c r="I957" s="9"/>
      <c r="J957" s="38"/>
      <c r="K957" s="8"/>
    </row>
    <row r="958" spans="1:11" x14ac:dyDescent="0.25">
      <c r="A958" t="s">
        <v>7</v>
      </c>
      <c r="B958" s="9" t="s">
        <v>17</v>
      </c>
      <c r="C958" s="9" t="s">
        <v>11</v>
      </c>
      <c r="D958" s="9" t="s">
        <v>41</v>
      </c>
      <c r="E958" s="9" t="s">
        <v>996</v>
      </c>
      <c r="F958" s="7">
        <v>44918</v>
      </c>
      <c r="G958" s="9" t="s">
        <v>34</v>
      </c>
      <c r="H958" s="10">
        <v>5300</v>
      </c>
      <c r="I958" s="9"/>
      <c r="J958" s="38"/>
      <c r="K958" s="8"/>
    </row>
    <row r="959" spans="1:11" x14ac:dyDescent="0.25">
      <c r="A959" t="s">
        <v>7</v>
      </c>
      <c r="B959" s="9" t="s">
        <v>21</v>
      </c>
      <c r="C959" s="9" t="s">
        <v>15</v>
      </c>
      <c r="D959" s="9" t="s">
        <v>12</v>
      </c>
      <c r="E959" s="9" t="s">
        <v>997</v>
      </c>
      <c r="F959" s="7">
        <v>45205</v>
      </c>
      <c r="G959" s="9" t="s">
        <v>34</v>
      </c>
      <c r="H959" s="10">
        <v>3600</v>
      </c>
      <c r="I959" s="9"/>
      <c r="J959" s="38"/>
      <c r="K959" s="8"/>
    </row>
    <row r="960" spans="1:11" x14ac:dyDescent="0.25">
      <c r="A960" t="s">
        <v>7</v>
      </c>
      <c r="B960" s="9" t="s">
        <v>16</v>
      </c>
      <c r="C960" s="9" t="s">
        <v>10</v>
      </c>
      <c r="D960" s="9" t="s">
        <v>40</v>
      </c>
      <c r="E960" s="9" t="s">
        <v>998</v>
      </c>
      <c r="F960" s="7">
        <v>45022</v>
      </c>
      <c r="G960" s="9" t="s">
        <v>34</v>
      </c>
      <c r="H960" s="10">
        <v>4400</v>
      </c>
      <c r="I960" s="9"/>
      <c r="J960" s="38"/>
      <c r="K960" s="8"/>
    </row>
    <row r="961" spans="1:11" x14ac:dyDescent="0.25">
      <c r="A961" t="s">
        <v>7</v>
      </c>
      <c r="B961" s="9" t="s">
        <v>18</v>
      </c>
      <c r="C961" s="9" t="s">
        <v>12</v>
      </c>
      <c r="D961" s="9" t="s">
        <v>12</v>
      </c>
      <c r="E961" s="9" t="s">
        <v>999</v>
      </c>
      <c r="F961" s="7">
        <v>45136</v>
      </c>
      <c r="G961" s="9" t="s">
        <v>34</v>
      </c>
      <c r="H961" s="10">
        <v>2000</v>
      </c>
      <c r="I961" s="9"/>
      <c r="J961" s="38"/>
      <c r="K961" s="8"/>
    </row>
    <row r="962" spans="1:11" x14ac:dyDescent="0.25">
      <c r="A962" t="s">
        <v>7</v>
      </c>
      <c r="B962" s="9" t="s">
        <v>21</v>
      </c>
      <c r="C962" s="9" t="s">
        <v>15</v>
      </c>
      <c r="D962" s="9" t="s">
        <v>12</v>
      </c>
      <c r="E962" s="9" t="s">
        <v>1000</v>
      </c>
      <c r="F962" s="7">
        <v>44822</v>
      </c>
      <c r="G962" s="9" t="s">
        <v>34</v>
      </c>
      <c r="H962" s="10">
        <v>2000</v>
      </c>
      <c r="I962" s="9"/>
      <c r="J962" s="38"/>
      <c r="K962" s="8"/>
    </row>
    <row r="963" spans="1:11" x14ac:dyDescent="0.25">
      <c r="A963" t="s">
        <v>9</v>
      </c>
      <c r="B963" s="9" t="s">
        <v>18</v>
      </c>
      <c r="C963" s="9" t="s">
        <v>12</v>
      </c>
      <c r="D963" s="9" t="s">
        <v>12</v>
      </c>
      <c r="E963" s="9" t="s">
        <v>1001</v>
      </c>
      <c r="F963" s="7">
        <v>44941</v>
      </c>
      <c r="G963" s="9" t="s">
        <v>34</v>
      </c>
      <c r="H963" s="10">
        <v>5300</v>
      </c>
      <c r="I963" s="9"/>
      <c r="J963" s="38"/>
      <c r="K963" s="8"/>
    </row>
    <row r="964" spans="1:11" x14ac:dyDescent="0.25">
      <c r="A964" t="s">
        <v>7</v>
      </c>
      <c r="B964" s="9" t="s">
        <v>16</v>
      </c>
      <c r="C964" s="9" t="s">
        <v>10</v>
      </c>
      <c r="D964" s="9" t="s">
        <v>40</v>
      </c>
      <c r="E964" s="9" t="s">
        <v>1002</v>
      </c>
      <c r="F964" s="7">
        <v>45221</v>
      </c>
      <c r="G964" s="9" t="s">
        <v>34</v>
      </c>
      <c r="H964" s="10">
        <v>1000</v>
      </c>
      <c r="I964" s="9"/>
      <c r="J964" s="38"/>
      <c r="K964" s="8"/>
    </row>
    <row r="965" spans="1:11" x14ac:dyDescent="0.25">
      <c r="A965" t="s">
        <v>7</v>
      </c>
      <c r="B965" s="9" t="s">
        <v>21</v>
      </c>
      <c r="C965" s="9" t="s">
        <v>15</v>
      </c>
      <c r="D965" s="9" t="s">
        <v>12</v>
      </c>
      <c r="E965" s="9" t="s">
        <v>1003</v>
      </c>
      <c r="F965" s="7">
        <v>44969</v>
      </c>
      <c r="G965" s="9" t="s">
        <v>34</v>
      </c>
      <c r="H965" s="10">
        <v>1100</v>
      </c>
      <c r="I965" s="9"/>
      <c r="J965" s="38"/>
      <c r="K965" s="8"/>
    </row>
    <row r="966" spans="1:11" x14ac:dyDescent="0.25">
      <c r="A966" t="s">
        <v>7</v>
      </c>
      <c r="B966" s="9" t="s">
        <v>19</v>
      </c>
      <c r="C966" s="9" t="s">
        <v>13</v>
      </c>
      <c r="D966" s="9" t="s">
        <v>13</v>
      </c>
      <c r="E966" s="9" t="s">
        <v>1004</v>
      </c>
      <c r="F966" s="7">
        <v>44762</v>
      </c>
      <c r="G966" s="9" t="s">
        <v>34</v>
      </c>
      <c r="H966" s="10">
        <v>1200</v>
      </c>
      <c r="I966" s="9"/>
      <c r="J966" s="38"/>
      <c r="K966" s="8"/>
    </row>
    <row r="967" spans="1:11" x14ac:dyDescent="0.25">
      <c r="A967" t="s">
        <v>9</v>
      </c>
      <c r="B967" s="9" t="s">
        <v>18</v>
      </c>
      <c r="C967" s="9" t="s">
        <v>12</v>
      </c>
      <c r="D967" s="9" t="s">
        <v>12</v>
      </c>
      <c r="E967" s="9" t="s">
        <v>1005</v>
      </c>
      <c r="F967" s="7">
        <v>44929</v>
      </c>
      <c r="G967" s="9" t="s">
        <v>34</v>
      </c>
      <c r="H967" s="10">
        <v>2000</v>
      </c>
      <c r="I967" s="9"/>
      <c r="J967" s="38"/>
      <c r="K967" s="8"/>
    </row>
    <row r="968" spans="1:11" x14ac:dyDescent="0.25">
      <c r="A968" t="s">
        <v>7</v>
      </c>
      <c r="B968" s="9" t="s">
        <v>21</v>
      </c>
      <c r="C968" s="9" t="s">
        <v>15</v>
      </c>
      <c r="D968" s="9" t="s">
        <v>12</v>
      </c>
      <c r="E968" s="9" t="s">
        <v>1006</v>
      </c>
      <c r="F968" s="7">
        <v>45140</v>
      </c>
      <c r="G968" s="9" t="s">
        <v>34</v>
      </c>
      <c r="H968" s="10">
        <v>1100</v>
      </c>
      <c r="I968" s="9"/>
      <c r="J968" s="38"/>
      <c r="K968" s="8"/>
    </row>
    <row r="969" spans="1:11" x14ac:dyDescent="0.25">
      <c r="A969" t="s">
        <v>9</v>
      </c>
      <c r="B969" s="9" t="s">
        <v>18</v>
      </c>
      <c r="C969" s="9" t="s">
        <v>12</v>
      </c>
      <c r="D969" s="9" t="s">
        <v>12</v>
      </c>
      <c r="E969" s="9" t="s">
        <v>1007</v>
      </c>
      <c r="F969" s="7">
        <v>44987</v>
      </c>
      <c r="G969" s="9" t="s">
        <v>34</v>
      </c>
      <c r="H969" s="10">
        <v>1800</v>
      </c>
      <c r="I969" s="9"/>
      <c r="J969" s="38"/>
      <c r="K969" s="8"/>
    </row>
    <row r="970" spans="1:11" x14ac:dyDescent="0.25">
      <c r="A970" t="s">
        <v>7</v>
      </c>
      <c r="B970" s="9" t="s">
        <v>20</v>
      </c>
      <c r="C970" s="9" t="s">
        <v>14</v>
      </c>
      <c r="D970" s="9" t="s">
        <v>13</v>
      </c>
      <c r="E970" s="9" t="s">
        <v>1008</v>
      </c>
      <c r="F970" s="7">
        <v>44911</v>
      </c>
      <c r="G970" s="9" t="s">
        <v>34</v>
      </c>
      <c r="H970" s="10">
        <v>2100</v>
      </c>
      <c r="I970" s="9"/>
      <c r="J970" s="38"/>
      <c r="K970" s="8"/>
    </row>
    <row r="971" spans="1:11" x14ac:dyDescent="0.25">
      <c r="A971" t="s">
        <v>9</v>
      </c>
      <c r="B971" s="9" t="s">
        <v>18</v>
      </c>
      <c r="C971" s="9" t="s">
        <v>12</v>
      </c>
      <c r="D971" s="9" t="s">
        <v>12</v>
      </c>
      <c r="E971" s="9" t="s">
        <v>1009</v>
      </c>
      <c r="F971" s="7">
        <v>45059</v>
      </c>
      <c r="G971" s="9" t="s">
        <v>34</v>
      </c>
      <c r="H971" s="10">
        <v>3500</v>
      </c>
      <c r="I971" s="9"/>
      <c r="J971" s="38"/>
      <c r="K971" s="8"/>
    </row>
    <row r="972" spans="1:11" x14ac:dyDescent="0.25">
      <c r="A972" t="s">
        <v>8</v>
      </c>
      <c r="B972" s="9" t="s">
        <v>18</v>
      </c>
      <c r="C972" s="9" t="s">
        <v>12</v>
      </c>
      <c r="D972" s="9" t="s">
        <v>12</v>
      </c>
      <c r="E972" s="9" t="s">
        <v>1010</v>
      </c>
      <c r="F972" s="7">
        <v>44925</v>
      </c>
      <c r="G972" s="9" t="s">
        <v>34</v>
      </c>
      <c r="H972" s="10">
        <v>4200</v>
      </c>
      <c r="I972" s="9"/>
      <c r="J972" s="38"/>
      <c r="K972" s="8"/>
    </row>
    <row r="973" spans="1:11" x14ac:dyDescent="0.25">
      <c r="A973" t="s">
        <v>9</v>
      </c>
      <c r="B973" s="9" t="s">
        <v>21</v>
      </c>
      <c r="C973" s="9" t="s">
        <v>15</v>
      </c>
      <c r="D973" s="9" t="s">
        <v>12</v>
      </c>
      <c r="E973" s="9" t="s">
        <v>1011</v>
      </c>
      <c r="F973" s="7">
        <v>44974</v>
      </c>
      <c r="G973" s="9" t="s">
        <v>34</v>
      </c>
      <c r="H973" s="10">
        <v>5100</v>
      </c>
      <c r="I973" s="9"/>
      <c r="J973" s="38"/>
      <c r="K973" s="8"/>
    </row>
    <row r="974" spans="1:11" x14ac:dyDescent="0.25">
      <c r="A974" t="s">
        <v>7</v>
      </c>
      <c r="B974" s="9" t="s">
        <v>21</v>
      </c>
      <c r="C974" s="9" t="s">
        <v>15</v>
      </c>
      <c r="D974" s="9" t="s">
        <v>12</v>
      </c>
      <c r="E974" s="9" t="s">
        <v>1012</v>
      </c>
      <c r="F974" s="7">
        <v>45217</v>
      </c>
      <c r="G974" s="9" t="s">
        <v>34</v>
      </c>
      <c r="H974" s="10">
        <v>5700</v>
      </c>
      <c r="I974" s="9"/>
      <c r="J974" s="38"/>
      <c r="K974" s="8"/>
    </row>
    <row r="975" spans="1:11" x14ac:dyDescent="0.25">
      <c r="A975" t="s">
        <v>7</v>
      </c>
      <c r="B975" s="9" t="s">
        <v>19</v>
      </c>
      <c r="C975" s="9" t="s">
        <v>13</v>
      </c>
      <c r="D975" s="9" t="s">
        <v>13</v>
      </c>
      <c r="E975" s="9" t="s">
        <v>1013</v>
      </c>
      <c r="F975" s="7">
        <v>45212</v>
      </c>
      <c r="G975" s="9" t="s">
        <v>34</v>
      </c>
      <c r="H975" s="10">
        <v>2200</v>
      </c>
      <c r="I975" s="9"/>
      <c r="J975" s="38"/>
      <c r="K975" s="8"/>
    </row>
    <row r="976" spans="1:11" x14ac:dyDescent="0.25">
      <c r="A976" t="s">
        <v>7</v>
      </c>
      <c r="B976" s="9" t="s">
        <v>19</v>
      </c>
      <c r="C976" s="9" t="s">
        <v>13</v>
      </c>
      <c r="D976" s="9" t="s">
        <v>13</v>
      </c>
      <c r="E976" s="9" t="s">
        <v>1014</v>
      </c>
      <c r="F976" s="7">
        <v>44990</v>
      </c>
      <c r="G976" s="9" t="s">
        <v>34</v>
      </c>
      <c r="H976" s="10">
        <v>5500</v>
      </c>
      <c r="I976" s="9"/>
      <c r="J976" s="38"/>
      <c r="K976" s="8"/>
    </row>
    <row r="977" spans="1:11" x14ac:dyDescent="0.25">
      <c r="A977" t="s">
        <v>7</v>
      </c>
      <c r="B977" s="9" t="s">
        <v>16</v>
      </c>
      <c r="C977" s="9" t="s">
        <v>10</v>
      </c>
      <c r="D977" s="9" t="s">
        <v>40</v>
      </c>
      <c r="E977" s="9" t="s">
        <v>1015</v>
      </c>
      <c r="F977" s="7">
        <v>44933</v>
      </c>
      <c r="G977" s="9" t="s">
        <v>34</v>
      </c>
      <c r="H977" s="10">
        <v>1900</v>
      </c>
      <c r="I977" s="9"/>
      <c r="J977" s="38"/>
      <c r="K977" s="8"/>
    </row>
    <row r="978" spans="1:11" x14ac:dyDescent="0.25">
      <c r="A978" t="s">
        <v>9</v>
      </c>
      <c r="B978" s="9" t="s">
        <v>18</v>
      </c>
      <c r="C978" s="9" t="s">
        <v>12</v>
      </c>
      <c r="D978" s="9" t="s">
        <v>12</v>
      </c>
      <c r="E978" s="9" t="s">
        <v>1016</v>
      </c>
      <c r="F978" s="7">
        <v>45156</v>
      </c>
      <c r="G978" s="9" t="s">
        <v>34</v>
      </c>
      <c r="H978" s="10">
        <v>5900</v>
      </c>
      <c r="I978" s="9"/>
      <c r="J978" s="38"/>
      <c r="K978" s="8"/>
    </row>
    <row r="979" spans="1:11" x14ac:dyDescent="0.25">
      <c r="A979" t="s">
        <v>7</v>
      </c>
      <c r="B979" s="9" t="s">
        <v>21</v>
      </c>
      <c r="C979" s="9" t="s">
        <v>15</v>
      </c>
      <c r="D979" s="9" t="s">
        <v>12</v>
      </c>
      <c r="E979" s="9" t="s">
        <v>1017</v>
      </c>
      <c r="F979" s="7">
        <v>44904</v>
      </c>
      <c r="G979" s="9" t="s">
        <v>34</v>
      </c>
      <c r="H979" s="10">
        <v>4200</v>
      </c>
      <c r="I979" s="9"/>
      <c r="J979" s="38"/>
      <c r="K979" s="8"/>
    </row>
    <row r="980" spans="1:11" x14ac:dyDescent="0.25">
      <c r="A980" t="s">
        <v>9</v>
      </c>
      <c r="B980" s="9" t="s">
        <v>21</v>
      </c>
      <c r="C980" s="9" t="s">
        <v>15</v>
      </c>
      <c r="D980" s="9" t="s">
        <v>12</v>
      </c>
      <c r="E980" s="9" t="s">
        <v>1018</v>
      </c>
      <c r="F980" s="7">
        <v>45097</v>
      </c>
      <c r="G980" s="9" t="s">
        <v>34</v>
      </c>
      <c r="H980" s="10">
        <v>1300</v>
      </c>
      <c r="I980" s="9"/>
      <c r="J980" s="38"/>
      <c r="K980" s="8"/>
    </row>
    <row r="981" spans="1:11" x14ac:dyDescent="0.25">
      <c r="A981" t="s">
        <v>9</v>
      </c>
      <c r="B981" s="9" t="s">
        <v>21</v>
      </c>
      <c r="C981" s="9" t="s">
        <v>15</v>
      </c>
      <c r="D981" s="9" t="s">
        <v>12</v>
      </c>
      <c r="E981" s="9" t="s">
        <v>1019</v>
      </c>
      <c r="F981" s="7">
        <v>44827</v>
      </c>
      <c r="G981" s="9" t="s">
        <v>34</v>
      </c>
      <c r="H981" s="10">
        <v>2800</v>
      </c>
      <c r="I981" s="9"/>
      <c r="J981" s="38"/>
      <c r="K981" s="8"/>
    </row>
    <row r="982" spans="1:11" x14ac:dyDescent="0.25">
      <c r="A982" t="s">
        <v>7</v>
      </c>
      <c r="B982" s="9" t="s">
        <v>21</v>
      </c>
      <c r="C982" s="9" t="s">
        <v>15</v>
      </c>
      <c r="D982" s="9" t="s">
        <v>12</v>
      </c>
      <c r="E982" s="9" t="s">
        <v>1020</v>
      </c>
      <c r="F982" s="7">
        <v>44917</v>
      </c>
      <c r="G982" s="9" t="s">
        <v>34</v>
      </c>
      <c r="H982" s="10">
        <v>1300</v>
      </c>
      <c r="I982" s="9"/>
      <c r="J982" s="38"/>
      <c r="K982" s="8"/>
    </row>
    <row r="983" spans="1:11" x14ac:dyDescent="0.25">
      <c r="A983" t="s">
        <v>7</v>
      </c>
      <c r="B983" s="9" t="s">
        <v>19</v>
      </c>
      <c r="C983" s="9" t="s">
        <v>13</v>
      </c>
      <c r="D983" s="9" t="s">
        <v>13</v>
      </c>
      <c r="E983" s="9" t="s">
        <v>1021</v>
      </c>
      <c r="F983" s="7">
        <v>44847</v>
      </c>
      <c r="G983" s="9" t="s">
        <v>34</v>
      </c>
      <c r="H983" s="10">
        <v>2600</v>
      </c>
      <c r="I983" s="9"/>
      <c r="J983" s="38"/>
      <c r="K983" s="8"/>
    </row>
    <row r="984" spans="1:11" x14ac:dyDescent="0.25">
      <c r="A984" t="s">
        <v>7</v>
      </c>
      <c r="B984" s="9" t="s">
        <v>21</v>
      </c>
      <c r="C984" s="9" t="s">
        <v>15</v>
      </c>
      <c r="D984" s="9" t="s">
        <v>12</v>
      </c>
      <c r="E984" s="9" t="s">
        <v>1022</v>
      </c>
      <c r="F984" s="7">
        <v>44988</v>
      </c>
      <c r="G984" s="9" t="s">
        <v>34</v>
      </c>
      <c r="H984" s="10">
        <v>1900</v>
      </c>
      <c r="I984" s="9"/>
      <c r="J984" s="38"/>
      <c r="K984" s="8"/>
    </row>
    <row r="985" spans="1:11" x14ac:dyDescent="0.25">
      <c r="A985" t="s">
        <v>9</v>
      </c>
      <c r="B985" s="9" t="s">
        <v>17</v>
      </c>
      <c r="C985" s="9" t="s">
        <v>11</v>
      </c>
      <c r="D985" s="9" t="s">
        <v>41</v>
      </c>
      <c r="E985" s="9" t="s">
        <v>1023</v>
      </c>
      <c r="F985" s="7">
        <v>44878</v>
      </c>
      <c r="G985" s="9" t="s">
        <v>34</v>
      </c>
      <c r="H985" s="10">
        <v>3700</v>
      </c>
      <c r="I985" s="9"/>
      <c r="J985" s="38"/>
      <c r="K985" s="8"/>
    </row>
    <row r="986" spans="1:11" x14ac:dyDescent="0.25">
      <c r="A986" t="s">
        <v>8</v>
      </c>
      <c r="B986" s="9" t="s">
        <v>16</v>
      </c>
      <c r="C986" s="9" t="s">
        <v>10</v>
      </c>
      <c r="D986" s="9" t="s">
        <v>40</v>
      </c>
      <c r="E986" s="9" t="s">
        <v>1024</v>
      </c>
      <c r="F986" s="7">
        <v>45102</v>
      </c>
      <c r="G986" s="9" t="s">
        <v>34</v>
      </c>
      <c r="H986" s="10">
        <v>2700</v>
      </c>
      <c r="I986" s="9"/>
      <c r="J986" s="38"/>
      <c r="K986" s="8"/>
    </row>
    <row r="987" spans="1:11" x14ac:dyDescent="0.25">
      <c r="A987" t="s">
        <v>9</v>
      </c>
      <c r="B987" s="9" t="s">
        <v>17</v>
      </c>
      <c r="C987" s="9" t="s">
        <v>11</v>
      </c>
      <c r="D987" s="9" t="s">
        <v>41</v>
      </c>
      <c r="E987" s="9" t="s">
        <v>1025</v>
      </c>
      <c r="F987" s="7">
        <v>44832</v>
      </c>
      <c r="G987" s="9" t="s">
        <v>34</v>
      </c>
      <c r="H987" s="10">
        <v>4900</v>
      </c>
      <c r="I987" s="9"/>
      <c r="J987" s="38"/>
      <c r="K987" s="8"/>
    </row>
    <row r="988" spans="1:11" x14ac:dyDescent="0.25">
      <c r="A988" t="s">
        <v>7</v>
      </c>
      <c r="B988" s="9" t="s">
        <v>19</v>
      </c>
      <c r="C988" s="9" t="s">
        <v>13</v>
      </c>
      <c r="D988" s="9" t="s">
        <v>13</v>
      </c>
      <c r="E988" s="9" t="s">
        <v>1026</v>
      </c>
      <c r="F988" s="7">
        <v>44784</v>
      </c>
      <c r="G988" s="9" t="s">
        <v>34</v>
      </c>
      <c r="H988" s="10">
        <v>3700</v>
      </c>
      <c r="I988" s="9"/>
      <c r="J988" s="38"/>
      <c r="K988" s="8"/>
    </row>
    <row r="989" spans="1:11" x14ac:dyDescent="0.25">
      <c r="A989" t="s">
        <v>7</v>
      </c>
      <c r="B989" s="9" t="s">
        <v>21</v>
      </c>
      <c r="C989" s="9" t="s">
        <v>15</v>
      </c>
      <c r="D989" s="9" t="s">
        <v>12</v>
      </c>
      <c r="E989" s="9" t="s">
        <v>1027</v>
      </c>
      <c r="F989" s="7">
        <v>44804</v>
      </c>
      <c r="G989" s="9" t="s">
        <v>34</v>
      </c>
      <c r="H989" s="10">
        <v>1900</v>
      </c>
      <c r="I989" s="9"/>
      <c r="J989" s="38"/>
      <c r="K989" s="8"/>
    </row>
    <row r="990" spans="1:11" x14ac:dyDescent="0.25">
      <c r="A990" t="s">
        <v>9</v>
      </c>
      <c r="B990" s="9" t="s">
        <v>16</v>
      </c>
      <c r="C990" s="9" t="s">
        <v>10</v>
      </c>
      <c r="D990" s="9" t="s">
        <v>40</v>
      </c>
      <c r="E990" s="9" t="s">
        <v>1028</v>
      </c>
      <c r="F990" s="7">
        <v>45048</v>
      </c>
      <c r="G990" s="9" t="s">
        <v>34</v>
      </c>
      <c r="H990" s="10">
        <v>2200</v>
      </c>
      <c r="I990" s="9"/>
      <c r="J990" s="38"/>
      <c r="K990" s="8"/>
    </row>
    <row r="991" spans="1:11" x14ac:dyDescent="0.25">
      <c r="A991" t="s">
        <v>9</v>
      </c>
      <c r="B991" s="9" t="s">
        <v>20</v>
      </c>
      <c r="C991" s="9" t="s">
        <v>14</v>
      </c>
      <c r="D991" s="9" t="s">
        <v>13</v>
      </c>
      <c r="E991" s="9" t="s">
        <v>1029</v>
      </c>
      <c r="F991" s="7">
        <v>44901</v>
      </c>
      <c r="G991" s="9" t="s">
        <v>34</v>
      </c>
      <c r="H991" s="10">
        <v>4300</v>
      </c>
      <c r="I991" s="9"/>
      <c r="J991" s="38"/>
      <c r="K991" s="8"/>
    </row>
    <row r="992" spans="1:11" x14ac:dyDescent="0.25">
      <c r="A992" t="s">
        <v>9</v>
      </c>
      <c r="B992" s="9" t="s">
        <v>17</v>
      </c>
      <c r="C992" s="9" t="s">
        <v>11</v>
      </c>
      <c r="D992" s="9" t="s">
        <v>41</v>
      </c>
      <c r="E992" s="9" t="s">
        <v>1030</v>
      </c>
      <c r="F992" s="7">
        <v>44772</v>
      </c>
      <c r="G992" s="9" t="s">
        <v>34</v>
      </c>
      <c r="H992" s="10">
        <v>4800</v>
      </c>
      <c r="I992" s="9"/>
      <c r="J992" s="38"/>
      <c r="K992" s="8"/>
    </row>
    <row r="993" spans="1:11" x14ac:dyDescent="0.25">
      <c r="A993" t="s">
        <v>8</v>
      </c>
      <c r="B993" s="9" t="s">
        <v>19</v>
      </c>
      <c r="C993" s="9" t="s">
        <v>13</v>
      </c>
      <c r="D993" s="9" t="s">
        <v>13</v>
      </c>
      <c r="E993" s="9" t="s">
        <v>1031</v>
      </c>
      <c r="F993" s="7">
        <v>45091</v>
      </c>
      <c r="G993" s="9" t="s">
        <v>34</v>
      </c>
      <c r="H993" s="10">
        <v>4500</v>
      </c>
      <c r="I993" s="9"/>
      <c r="J993" s="38"/>
      <c r="K993" s="8"/>
    </row>
    <row r="994" spans="1:11" x14ac:dyDescent="0.25">
      <c r="A994" t="s">
        <v>7</v>
      </c>
      <c r="B994" s="9" t="s">
        <v>17</v>
      </c>
      <c r="C994" s="9" t="s">
        <v>11</v>
      </c>
      <c r="D994" s="9" t="s">
        <v>41</v>
      </c>
      <c r="E994" s="9" t="s">
        <v>1032</v>
      </c>
      <c r="F994" s="7">
        <v>45024</v>
      </c>
      <c r="G994" s="9" t="s">
        <v>34</v>
      </c>
      <c r="H994" s="10">
        <v>3000</v>
      </c>
      <c r="I994" s="9"/>
      <c r="J994" s="38"/>
      <c r="K994" s="8"/>
    </row>
    <row r="995" spans="1:11" x14ac:dyDescent="0.25">
      <c r="A995" t="s">
        <v>7</v>
      </c>
      <c r="B995" s="9" t="s">
        <v>19</v>
      </c>
      <c r="C995" s="9" t="s">
        <v>13</v>
      </c>
      <c r="D995" s="9" t="s">
        <v>13</v>
      </c>
      <c r="E995" s="9" t="s">
        <v>1033</v>
      </c>
      <c r="F995" s="7">
        <v>44998</v>
      </c>
      <c r="G995" s="9" t="s">
        <v>34</v>
      </c>
      <c r="H995" s="10">
        <v>3800</v>
      </c>
      <c r="I995" s="9"/>
      <c r="J995" s="38"/>
      <c r="K995" s="8"/>
    </row>
    <row r="996" spans="1:11" x14ac:dyDescent="0.25">
      <c r="A996" t="s">
        <v>7</v>
      </c>
      <c r="B996" s="9" t="s">
        <v>17</v>
      </c>
      <c r="C996" s="9" t="s">
        <v>11</v>
      </c>
      <c r="D996" s="9" t="s">
        <v>41</v>
      </c>
      <c r="E996" s="9" t="s">
        <v>1034</v>
      </c>
      <c r="F996" s="7">
        <v>44792</v>
      </c>
      <c r="G996" s="9" t="s">
        <v>34</v>
      </c>
      <c r="H996" s="10">
        <v>1700</v>
      </c>
      <c r="I996" s="9"/>
      <c r="J996" s="38"/>
      <c r="K996" s="8"/>
    </row>
    <row r="997" spans="1:11" x14ac:dyDescent="0.25">
      <c r="A997" t="s">
        <v>7</v>
      </c>
      <c r="B997" s="9" t="s">
        <v>20</v>
      </c>
      <c r="C997" s="9" t="s">
        <v>14</v>
      </c>
      <c r="D997" s="9" t="s">
        <v>13</v>
      </c>
      <c r="E997" s="9" t="s">
        <v>1035</v>
      </c>
      <c r="F997" s="7">
        <v>44882</v>
      </c>
      <c r="G997" s="9" t="s">
        <v>34</v>
      </c>
      <c r="H997" s="10">
        <v>1600</v>
      </c>
      <c r="I997" s="9"/>
      <c r="J997" s="38"/>
      <c r="K997" s="8"/>
    </row>
    <row r="998" spans="1:11" x14ac:dyDescent="0.25">
      <c r="A998" t="s">
        <v>8</v>
      </c>
      <c r="B998" s="9" t="s">
        <v>18</v>
      </c>
      <c r="C998" s="9" t="s">
        <v>12</v>
      </c>
      <c r="D998" s="9" t="s">
        <v>12</v>
      </c>
      <c r="E998" s="9" t="s">
        <v>1036</v>
      </c>
      <c r="F998" s="7">
        <v>45221</v>
      </c>
      <c r="G998" s="9" t="s">
        <v>34</v>
      </c>
      <c r="H998" s="10">
        <v>3700</v>
      </c>
      <c r="I998" s="9"/>
      <c r="J998" s="38"/>
      <c r="K998" s="8"/>
    </row>
    <row r="999" spans="1:11" x14ac:dyDescent="0.25">
      <c r="A999" t="s">
        <v>9</v>
      </c>
      <c r="B999" s="9" t="s">
        <v>18</v>
      </c>
      <c r="C999" s="9" t="s">
        <v>12</v>
      </c>
      <c r="D999" s="9" t="s">
        <v>12</v>
      </c>
      <c r="E999" s="9" t="s">
        <v>1037</v>
      </c>
      <c r="F999" s="7">
        <v>44952</v>
      </c>
      <c r="G999" s="9" t="s">
        <v>34</v>
      </c>
      <c r="H999" s="10">
        <v>5300</v>
      </c>
      <c r="I999" s="9"/>
      <c r="J999" s="38"/>
      <c r="K999" s="8"/>
    </row>
    <row r="1000" spans="1:11" x14ac:dyDescent="0.25">
      <c r="A1000" t="s">
        <v>9</v>
      </c>
      <c r="B1000" s="9" t="s">
        <v>17</v>
      </c>
      <c r="C1000" s="9" t="s">
        <v>11</v>
      </c>
      <c r="D1000" s="9" t="s">
        <v>41</v>
      </c>
      <c r="E1000" s="9" t="s">
        <v>1038</v>
      </c>
      <c r="F1000" s="7">
        <v>45047</v>
      </c>
      <c r="G1000" s="9" t="s">
        <v>34</v>
      </c>
      <c r="H1000" s="10">
        <v>1300</v>
      </c>
      <c r="I1000" s="9"/>
      <c r="J1000" s="38"/>
      <c r="K1000" s="8"/>
    </row>
    <row r="1001" spans="1:11" x14ac:dyDescent="0.25">
      <c r="A1001" t="s">
        <v>7</v>
      </c>
      <c r="B1001" s="9" t="s">
        <v>17</v>
      </c>
      <c r="C1001" s="9" t="s">
        <v>11</v>
      </c>
      <c r="D1001" s="9" t="s">
        <v>41</v>
      </c>
      <c r="E1001" s="9" t="s">
        <v>1039</v>
      </c>
      <c r="F1001" s="7">
        <v>45027</v>
      </c>
      <c r="G1001" s="9" t="s">
        <v>34</v>
      </c>
      <c r="H1001" s="10">
        <v>3100</v>
      </c>
      <c r="I1001" s="9"/>
      <c r="J1001" s="38"/>
      <c r="K1001" s="8"/>
    </row>
    <row r="1002" spans="1:11" x14ac:dyDescent="0.25">
      <c r="A1002" t="s">
        <v>7</v>
      </c>
      <c r="B1002" s="9" t="s">
        <v>18</v>
      </c>
      <c r="C1002" s="9" t="s">
        <v>12</v>
      </c>
      <c r="D1002" s="9" t="s">
        <v>12</v>
      </c>
      <c r="E1002" s="9" t="s">
        <v>1040</v>
      </c>
      <c r="F1002" s="7">
        <v>44857</v>
      </c>
      <c r="G1002" s="9" t="s">
        <v>34</v>
      </c>
      <c r="H1002" s="10">
        <v>2400</v>
      </c>
      <c r="I1002" s="9"/>
      <c r="J1002" s="38"/>
      <c r="K1002" s="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134A-D476-4CCA-B4ED-78F969E1844D}">
  <sheetPr>
    <tabColor rgb="FFFFFF00"/>
  </sheetPr>
  <dimension ref="A1:H1000"/>
  <sheetViews>
    <sheetView workbookViewId="0">
      <selection activeCell="A2" sqref="A2:H1000"/>
    </sheetView>
  </sheetViews>
  <sheetFormatPr defaultRowHeight="15" x14ac:dyDescent="0.25"/>
  <cols>
    <col min="1" max="1" width="11.28515625" bestFit="1" customWidth="1"/>
    <col min="2" max="2" width="5.5703125" bestFit="1" customWidth="1"/>
    <col min="3" max="3" width="11.140625" bestFit="1" customWidth="1"/>
    <col min="4" max="4" width="11.140625" customWidth="1"/>
    <col min="5" max="5" width="10.42578125" bestFit="1" customWidth="1"/>
    <col min="6" max="6" width="15.28515625" bestFit="1" customWidth="1"/>
    <col min="7" max="7" width="4.85546875" bestFit="1" customWidth="1"/>
    <col min="8" max="8" width="8.7109375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39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25">
      <c r="A2" s="3" t="s">
        <v>8</v>
      </c>
      <c r="B2" s="4" t="s">
        <v>1042</v>
      </c>
      <c r="C2" s="4" t="s">
        <v>1043</v>
      </c>
      <c r="D2" s="4" t="s">
        <v>1044</v>
      </c>
      <c r="E2" s="4" t="s">
        <v>1046</v>
      </c>
      <c r="F2" s="17">
        <v>45237</v>
      </c>
      <c r="G2" s="4" t="s">
        <v>34</v>
      </c>
      <c r="H2" s="18">
        <v>5300</v>
      </c>
    </row>
    <row r="3" spans="1:8" x14ac:dyDescent="0.25">
      <c r="A3" s="5" t="s">
        <v>7</v>
      </c>
      <c r="B3" s="6" t="s">
        <v>21</v>
      </c>
      <c r="C3" s="6" t="s">
        <v>15</v>
      </c>
      <c r="D3" s="6" t="s">
        <v>12</v>
      </c>
      <c r="E3" s="6" t="s">
        <v>1047</v>
      </c>
      <c r="F3" s="19">
        <v>45236</v>
      </c>
      <c r="G3" s="6" t="s">
        <v>34</v>
      </c>
      <c r="H3" s="20">
        <v>1100</v>
      </c>
    </row>
    <row r="4" spans="1:8" x14ac:dyDescent="0.25">
      <c r="A4" s="3" t="s">
        <v>8</v>
      </c>
      <c r="B4" s="4" t="s">
        <v>1042</v>
      </c>
      <c r="C4" s="4" t="s">
        <v>1043</v>
      </c>
      <c r="D4" s="4" t="s">
        <v>1044</v>
      </c>
      <c r="E4" s="4" t="s">
        <v>1048</v>
      </c>
      <c r="F4" s="17">
        <v>45254</v>
      </c>
      <c r="G4" s="4" t="s">
        <v>34</v>
      </c>
      <c r="H4" s="18">
        <v>4100</v>
      </c>
    </row>
    <row r="5" spans="1:8" x14ac:dyDescent="0.25">
      <c r="A5" s="5" t="s">
        <v>7</v>
      </c>
      <c r="B5" s="6" t="s">
        <v>20</v>
      </c>
      <c r="C5" s="6" t="s">
        <v>14</v>
      </c>
      <c r="D5" s="6" t="s">
        <v>13</v>
      </c>
      <c r="E5" s="6" t="s">
        <v>1049</v>
      </c>
      <c r="F5" s="19">
        <v>45251</v>
      </c>
      <c r="G5" s="6" t="s">
        <v>34</v>
      </c>
      <c r="H5" s="20">
        <v>1700</v>
      </c>
    </row>
    <row r="6" spans="1:8" x14ac:dyDescent="0.25">
      <c r="A6" s="3" t="s">
        <v>7</v>
      </c>
      <c r="B6" s="4" t="s">
        <v>21</v>
      </c>
      <c r="C6" s="4" t="s">
        <v>15</v>
      </c>
      <c r="D6" s="4" t="s">
        <v>12</v>
      </c>
      <c r="E6" s="4" t="s">
        <v>1050</v>
      </c>
      <c r="F6" s="17">
        <v>45234</v>
      </c>
      <c r="G6" s="4" t="s">
        <v>34</v>
      </c>
      <c r="H6" s="18">
        <v>2000</v>
      </c>
    </row>
    <row r="7" spans="1:8" x14ac:dyDescent="0.25">
      <c r="A7" s="5" t="s">
        <v>8</v>
      </c>
      <c r="B7" s="6" t="s">
        <v>21</v>
      </c>
      <c r="C7" s="6" t="s">
        <v>15</v>
      </c>
      <c r="D7" s="6" t="s">
        <v>12</v>
      </c>
      <c r="E7" s="6" t="s">
        <v>1051</v>
      </c>
      <c r="F7" s="19">
        <v>45238</v>
      </c>
      <c r="G7" s="6" t="s">
        <v>34</v>
      </c>
      <c r="H7" s="20">
        <v>3100</v>
      </c>
    </row>
    <row r="8" spans="1:8" x14ac:dyDescent="0.25">
      <c r="A8" s="3" t="s">
        <v>8</v>
      </c>
      <c r="B8" s="4" t="s">
        <v>17</v>
      </c>
      <c r="C8" s="4" t="s">
        <v>11</v>
      </c>
      <c r="D8" s="4" t="s">
        <v>41</v>
      </c>
      <c r="E8" s="4" t="s">
        <v>1052</v>
      </c>
      <c r="F8" s="17">
        <v>45255</v>
      </c>
      <c r="G8" s="4" t="s">
        <v>34</v>
      </c>
      <c r="H8" s="18">
        <v>5400</v>
      </c>
    </row>
    <row r="9" spans="1:8" x14ac:dyDescent="0.25">
      <c r="A9" s="5" t="s">
        <v>7</v>
      </c>
      <c r="B9" s="6" t="s">
        <v>21</v>
      </c>
      <c r="C9" s="6" t="s">
        <v>15</v>
      </c>
      <c r="D9" s="6" t="s">
        <v>12</v>
      </c>
      <c r="E9" s="6" t="s">
        <v>1053</v>
      </c>
      <c r="F9" s="19">
        <v>45259</v>
      </c>
      <c r="G9" s="6" t="s">
        <v>34</v>
      </c>
      <c r="H9" s="20">
        <v>2500</v>
      </c>
    </row>
    <row r="10" spans="1:8" x14ac:dyDescent="0.25">
      <c r="A10" s="3" t="s">
        <v>8</v>
      </c>
      <c r="B10" s="4" t="s">
        <v>21</v>
      </c>
      <c r="C10" s="4" t="s">
        <v>15</v>
      </c>
      <c r="D10" s="4" t="s">
        <v>12</v>
      </c>
      <c r="E10" s="4" t="s">
        <v>1054</v>
      </c>
      <c r="F10" s="17">
        <v>45244</v>
      </c>
      <c r="G10" s="4" t="s">
        <v>34</v>
      </c>
      <c r="H10" s="18">
        <v>5700</v>
      </c>
    </row>
    <row r="11" spans="1:8" x14ac:dyDescent="0.25">
      <c r="A11" s="5" t="s">
        <v>7</v>
      </c>
      <c r="B11" s="21" t="s">
        <v>19</v>
      </c>
      <c r="C11" s="21" t="s">
        <v>13</v>
      </c>
      <c r="D11" s="21" t="s">
        <v>13</v>
      </c>
      <c r="E11" s="21" t="s">
        <v>1055</v>
      </c>
      <c r="F11" s="19">
        <v>45246</v>
      </c>
      <c r="G11" s="21" t="s">
        <v>34</v>
      </c>
      <c r="H11" s="20">
        <v>4900</v>
      </c>
    </row>
    <row r="12" spans="1:8" x14ac:dyDescent="0.25">
      <c r="A12" s="3" t="s">
        <v>8</v>
      </c>
      <c r="B12" s="22" t="s">
        <v>21</v>
      </c>
      <c r="C12" s="22" t="s">
        <v>15</v>
      </c>
      <c r="D12" s="22" t="s">
        <v>12</v>
      </c>
      <c r="E12" s="22" t="s">
        <v>1056</v>
      </c>
      <c r="F12" s="17">
        <v>45233</v>
      </c>
      <c r="G12" s="22" t="s">
        <v>34</v>
      </c>
      <c r="H12" s="18">
        <v>1600</v>
      </c>
    </row>
    <row r="13" spans="1:8" x14ac:dyDescent="0.25">
      <c r="A13" s="5" t="s">
        <v>8</v>
      </c>
      <c r="B13" s="21" t="s">
        <v>16</v>
      </c>
      <c r="C13" s="21" t="s">
        <v>10</v>
      </c>
      <c r="D13" s="21" t="s">
        <v>40</v>
      </c>
      <c r="E13" s="21" t="s">
        <v>1057</v>
      </c>
      <c r="F13" s="19">
        <v>45251</v>
      </c>
      <c r="G13" s="21" t="s">
        <v>34</v>
      </c>
      <c r="H13" s="20">
        <v>5900</v>
      </c>
    </row>
    <row r="14" spans="1:8" x14ac:dyDescent="0.25">
      <c r="A14" s="3" t="s">
        <v>7</v>
      </c>
      <c r="B14" s="22" t="s">
        <v>21</v>
      </c>
      <c r="C14" s="22" t="s">
        <v>15</v>
      </c>
      <c r="D14" s="22" t="s">
        <v>12</v>
      </c>
      <c r="E14" s="22" t="s">
        <v>1058</v>
      </c>
      <c r="F14" s="17">
        <v>45239</v>
      </c>
      <c r="G14" s="22" t="s">
        <v>34</v>
      </c>
      <c r="H14" s="18">
        <v>3800</v>
      </c>
    </row>
    <row r="15" spans="1:8" x14ac:dyDescent="0.25">
      <c r="A15" s="5" t="s">
        <v>7</v>
      </c>
      <c r="B15" s="21" t="s">
        <v>18</v>
      </c>
      <c r="C15" s="21" t="s">
        <v>12</v>
      </c>
      <c r="D15" s="21" t="s">
        <v>12</v>
      </c>
      <c r="E15" s="21" t="s">
        <v>1059</v>
      </c>
      <c r="F15" s="19">
        <v>45245</v>
      </c>
      <c r="G15" s="21" t="s">
        <v>34</v>
      </c>
      <c r="H15" s="20">
        <v>4500</v>
      </c>
    </row>
    <row r="16" spans="1:8" x14ac:dyDescent="0.25">
      <c r="A16" s="3" t="s">
        <v>7</v>
      </c>
      <c r="B16" s="22" t="s">
        <v>21</v>
      </c>
      <c r="C16" s="22" t="s">
        <v>15</v>
      </c>
      <c r="D16" s="22" t="s">
        <v>12</v>
      </c>
      <c r="E16" s="22" t="s">
        <v>1060</v>
      </c>
      <c r="F16" s="17">
        <v>45246</v>
      </c>
      <c r="G16" s="22" t="s">
        <v>34</v>
      </c>
      <c r="H16" s="18">
        <v>1300</v>
      </c>
    </row>
    <row r="17" spans="1:8" x14ac:dyDescent="0.25">
      <c r="A17" s="5" t="s">
        <v>9</v>
      </c>
      <c r="B17" s="21" t="s">
        <v>1042</v>
      </c>
      <c r="C17" s="21" t="s">
        <v>1043</v>
      </c>
      <c r="D17" s="21" t="s">
        <v>1044</v>
      </c>
      <c r="E17" s="21" t="s">
        <v>1061</v>
      </c>
      <c r="F17" s="19">
        <v>45246</v>
      </c>
      <c r="G17" s="21" t="s">
        <v>34</v>
      </c>
      <c r="H17" s="20">
        <v>4800</v>
      </c>
    </row>
    <row r="18" spans="1:8" x14ac:dyDescent="0.25">
      <c r="A18" s="3" t="s">
        <v>9</v>
      </c>
      <c r="B18" s="22" t="s">
        <v>16</v>
      </c>
      <c r="C18" s="22" t="s">
        <v>10</v>
      </c>
      <c r="D18" s="22" t="s">
        <v>40</v>
      </c>
      <c r="E18" s="22" t="s">
        <v>1062</v>
      </c>
      <c r="F18" s="17">
        <v>45239</v>
      </c>
      <c r="G18" s="22" t="s">
        <v>34</v>
      </c>
      <c r="H18" s="18">
        <v>2800</v>
      </c>
    </row>
    <row r="19" spans="1:8" x14ac:dyDescent="0.25">
      <c r="A19" s="5" t="s">
        <v>8</v>
      </c>
      <c r="B19" s="21" t="s">
        <v>18</v>
      </c>
      <c r="C19" s="21" t="s">
        <v>12</v>
      </c>
      <c r="D19" s="21" t="s">
        <v>12</v>
      </c>
      <c r="E19" s="21" t="s">
        <v>1063</v>
      </c>
      <c r="F19" s="19">
        <v>45240</v>
      </c>
      <c r="G19" s="21" t="s">
        <v>34</v>
      </c>
      <c r="H19" s="20">
        <v>4900</v>
      </c>
    </row>
    <row r="20" spans="1:8" x14ac:dyDescent="0.25">
      <c r="A20" s="3" t="s">
        <v>8</v>
      </c>
      <c r="B20" s="22" t="s">
        <v>21</v>
      </c>
      <c r="C20" s="22" t="s">
        <v>15</v>
      </c>
      <c r="D20" s="22" t="s">
        <v>12</v>
      </c>
      <c r="E20" s="22" t="s">
        <v>1064</v>
      </c>
      <c r="F20" s="17">
        <v>45244</v>
      </c>
      <c r="G20" s="22" t="s">
        <v>34</v>
      </c>
      <c r="H20" s="18">
        <v>3900</v>
      </c>
    </row>
    <row r="21" spans="1:8" x14ac:dyDescent="0.25">
      <c r="A21" s="5" t="s">
        <v>7</v>
      </c>
      <c r="B21" s="21" t="s">
        <v>16</v>
      </c>
      <c r="C21" s="21" t="s">
        <v>10</v>
      </c>
      <c r="D21" s="21" t="s">
        <v>40</v>
      </c>
      <c r="E21" s="21" t="s">
        <v>1065</v>
      </c>
      <c r="F21" s="19">
        <v>45234</v>
      </c>
      <c r="G21" s="21" t="s">
        <v>34</v>
      </c>
      <c r="H21" s="20">
        <v>1600</v>
      </c>
    </row>
    <row r="22" spans="1:8" x14ac:dyDescent="0.25">
      <c r="A22" s="3" t="s">
        <v>7</v>
      </c>
      <c r="B22" s="22" t="s">
        <v>20</v>
      </c>
      <c r="C22" s="22" t="s">
        <v>14</v>
      </c>
      <c r="D22" s="22" t="s">
        <v>13</v>
      </c>
      <c r="E22" s="22" t="s">
        <v>1066</v>
      </c>
      <c r="F22" s="17">
        <v>45235</v>
      </c>
      <c r="G22" s="22" t="s">
        <v>34</v>
      </c>
      <c r="H22" s="18">
        <v>1500</v>
      </c>
    </row>
    <row r="23" spans="1:8" x14ac:dyDescent="0.25">
      <c r="A23" s="5" t="s">
        <v>9</v>
      </c>
      <c r="B23" s="21" t="s">
        <v>16</v>
      </c>
      <c r="C23" s="21" t="s">
        <v>10</v>
      </c>
      <c r="D23" s="21" t="s">
        <v>40</v>
      </c>
      <c r="E23" s="21" t="s">
        <v>1067</v>
      </c>
      <c r="F23" s="19">
        <v>45257</v>
      </c>
      <c r="G23" s="21" t="s">
        <v>34</v>
      </c>
      <c r="H23" s="20">
        <v>5600</v>
      </c>
    </row>
    <row r="24" spans="1:8" x14ac:dyDescent="0.25">
      <c r="A24" s="3" t="s">
        <v>7</v>
      </c>
      <c r="B24" s="22" t="s">
        <v>17</v>
      </c>
      <c r="C24" s="22" t="s">
        <v>11</v>
      </c>
      <c r="D24" s="22" t="s">
        <v>41</v>
      </c>
      <c r="E24" s="22" t="s">
        <v>1068</v>
      </c>
      <c r="F24" s="17">
        <v>45258</v>
      </c>
      <c r="G24" s="22" t="s">
        <v>34</v>
      </c>
      <c r="H24" s="18">
        <v>1700</v>
      </c>
    </row>
    <row r="25" spans="1:8" x14ac:dyDescent="0.25">
      <c r="A25" s="5" t="s">
        <v>9</v>
      </c>
      <c r="B25" s="21" t="s">
        <v>16</v>
      </c>
      <c r="C25" s="21" t="s">
        <v>10</v>
      </c>
      <c r="D25" s="21" t="s">
        <v>40</v>
      </c>
      <c r="E25" s="21" t="s">
        <v>1069</v>
      </c>
      <c r="F25" s="19">
        <v>45253</v>
      </c>
      <c r="G25" s="21" t="s">
        <v>34</v>
      </c>
      <c r="H25" s="20">
        <v>3700</v>
      </c>
    </row>
    <row r="26" spans="1:8" x14ac:dyDescent="0.25">
      <c r="A26" s="3" t="s">
        <v>9</v>
      </c>
      <c r="B26" s="22" t="s">
        <v>19</v>
      </c>
      <c r="C26" s="22" t="s">
        <v>13</v>
      </c>
      <c r="D26" s="22" t="s">
        <v>13</v>
      </c>
      <c r="E26" s="22" t="s">
        <v>1070</v>
      </c>
      <c r="F26" s="17">
        <v>45247</v>
      </c>
      <c r="G26" s="22" t="s">
        <v>34</v>
      </c>
      <c r="H26" s="18">
        <v>4200</v>
      </c>
    </row>
    <row r="27" spans="1:8" x14ac:dyDescent="0.25">
      <c r="A27" s="5" t="s">
        <v>7</v>
      </c>
      <c r="B27" s="21" t="s">
        <v>18</v>
      </c>
      <c r="C27" s="21" t="s">
        <v>12</v>
      </c>
      <c r="D27" s="21" t="s">
        <v>12</v>
      </c>
      <c r="E27" s="21" t="s">
        <v>1071</v>
      </c>
      <c r="F27" s="19">
        <v>45245</v>
      </c>
      <c r="G27" s="21" t="s">
        <v>34</v>
      </c>
      <c r="H27" s="20">
        <v>5800</v>
      </c>
    </row>
    <row r="28" spans="1:8" x14ac:dyDescent="0.25">
      <c r="A28" s="3" t="s">
        <v>7</v>
      </c>
      <c r="B28" s="22" t="s">
        <v>21</v>
      </c>
      <c r="C28" s="22" t="s">
        <v>15</v>
      </c>
      <c r="D28" s="22" t="s">
        <v>12</v>
      </c>
      <c r="E28" s="22" t="s">
        <v>1072</v>
      </c>
      <c r="F28" s="17">
        <v>45244</v>
      </c>
      <c r="G28" s="22" t="s">
        <v>34</v>
      </c>
      <c r="H28" s="18">
        <v>3100</v>
      </c>
    </row>
    <row r="29" spans="1:8" x14ac:dyDescent="0.25">
      <c r="A29" s="5" t="s">
        <v>9</v>
      </c>
      <c r="B29" s="21" t="s">
        <v>16</v>
      </c>
      <c r="C29" s="21" t="s">
        <v>10</v>
      </c>
      <c r="D29" s="21" t="s">
        <v>40</v>
      </c>
      <c r="E29" s="21" t="s">
        <v>1073</v>
      </c>
      <c r="F29" s="19">
        <v>45260</v>
      </c>
      <c r="G29" s="21" t="s">
        <v>34</v>
      </c>
      <c r="H29" s="20">
        <v>3700</v>
      </c>
    </row>
    <row r="30" spans="1:8" x14ac:dyDescent="0.25">
      <c r="A30" s="3" t="s">
        <v>8</v>
      </c>
      <c r="B30" s="22" t="s">
        <v>19</v>
      </c>
      <c r="C30" s="22" t="s">
        <v>13</v>
      </c>
      <c r="D30" s="22" t="s">
        <v>13</v>
      </c>
      <c r="E30" s="22" t="s">
        <v>1074</v>
      </c>
      <c r="F30" s="17">
        <v>45255</v>
      </c>
      <c r="G30" s="22" t="s">
        <v>34</v>
      </c>
      <c r="H30" s="18">
        <v>4400</v>
      </c>
    </row>
    <row r="31" spans="1:8" x14ac:dyDescent="0.25">
      <c r="A31" s="5" t="s">
        <v>8</v>
      </c>
      <c r="B31" s="21" t="s">
        <v>18</v>
      </c>
      <c r="C31" s="21" t="s">
        <v>12</v>
      </c>
      <c r="D31" s="21" t="s">
        <v>12</v>
      </c>
      <c r="E31" s="21" t="s">
        <v>1075</v>
      </c>
      <c r="F31" s="19">
        <v>45243</v>
      </c>
      <c r="G31" s="21" t="s">
        <v>34</v>
      </c>
      <c r="H31" s="20">
        <v>2700</v>
      </c>
    </row>
    <row r="32" spans="1:8" x14ac:dyDescent="0.25">
      <c r="A32" s="3" t="s">
        <v>8</v>
      </c>
      <c r="B32" s="22" t="s">
        <v>17</v>
      </c>
      <c r="C32" s="22" t="s">
        <v>11</v>
      </c>
      <c r="D32" s="22" t="s">
        <v>41</v>
      </c>
      <c r="E32" s="22" t="s">
        <v>1076</v>
      </c>
      <c r="F32" s="17">
        <v>45253</v>
      </c>
      <c r="G32" s="22" t="s">
        <v>34</v>
      </c>
      <c r="H32" s="18">
        <v>2500</v>
      </c>
    </row>
    <row r="33" spans="1:8" x14ac:dyDescent="0.25">
      <c r="A33" s="5" t="s">
        <v>8</v>
      </c>
      <c r="B33" s="21" t="s">
        <v>1042</v>
      </c>
      <c r="C33" s="21" t="s">
        <v>1043</v>
      </c>
      <c r="D33" s="21" t="s">
        <v>1044</v>
      </c>
      <c r="E33" s="21" t="s">
        <v>1077</v>
      </c>
      <c r="F33" s="19">
        <v>45258</v>
      </c>
      <c r="G33" s="21" t="s">
        <v>34</v>
      </c>
      <c r="H33" s="20">
        <v>3900</v>
      </c>
    </row>
    <row r="34" spans="1:8" x14ac:dyDescent="0.25">
      <c r="A34" s="3" t="s">
        <v>9</v>
      </c>
      <c r="B34" s="22" t="s">
        <v>20</v>
      </c>
      <c r="C34" s="22" t="s">
        <v>14</v>
      </c>
      <c r="D34" s="22" t="s">
        <v>13</v>
      </c>
      <c r="E34" s="22" t="s">
        <v>1078</v>
      </c>
      <c r="F34" s="17">
        <v>45241</v>
      </c>
      <c r="G34" s="22" t="s">
        <v>34</v>
      </c>
      <c r="H34" s="18">
        <v>2600</v>
      </c>
    </row>
    <row r="35" spans="1:8" x14ac:dyDescent="0.25">
      <c r="A35" s="5" t="s">
        <v>8</v>
      </c>
      <c r="B35" s="21" t="s">
        <v>1042</v>
      </c>
      <c r="C35" s="21" t="s">
        <v>1043</v>
      </c>
      <c r="D35" s="21" t="s">
        <v>1044</v>
      </c>
      <c r="E35" s="21" t="s">
        <v>1079</v>
      </c>
      <c r="F35" s="19">
        <v>45250</v>
      </c>
      <c r="G35" s="21" t="s">
        <v>34</v>
      </c>
      <c r="H35" s="20">
        <v>2200</v>
      </c>
    </row>
    <row r="36" spans="1:8" x14ac:dyDescent="0.25">
      <c r="A36" s="3" t="s">
        <v>9</v>
      </c>
      <c r="B36" s="22" t="s">
        <v>1042</v>
      </c>
      <c r="C36" s="22" t="s">
        <v>1043</v>
      </c>
      <c r="D36" s="22" t="s">
        <v>1044</v>
      </c>
      <c r="E36" s="22" t="s">
        <v>1080</v>
      </c>
      <c r="F36" s="17">
        <v>45255</v>
      </c>
      <c r="G36" s="22" t="s">
        <v>34</v>
      </c>
      <c r="H36" s="18">
        <v>4100</v>
      </c>
    </row>
    <row r="37" spans="1:8" x14ac:dyDescent="0.25">
      <c r="A37" s="5" t="s">
        <v>8</v>
      </c>
      <c r="B37" s="21" t="s">
        <v>1042</v>
      </c>
      <c r="C37" s="21" t="s">
        <v>1043</v>
      </c>
      <c r="D37" s="21" t="s">
        <v>1044</v>
      </c>
      <c r="E37" s="21" t="s">
        <v>1081</v>
      </c>
      <c r="F37" s="19">
        <v>45253</v>
      </c>
      <c r="G37" s="21" t="s">
        <v>34</v>
      </c>
      <c r="H37" s="20">
        <v>3700</v>
      </c>
    </row>
    <row r="38" spans="1:8" x14ac:dyDescent="0.25">
      <c r="A38" s="3" t="s">
        <v>9</v>
      </c>
      <c r="B38" s="22" t="s">
        <v>19</v>
      </c>
      <c r="C38" s="22" t="s">
        <v>13</v>
      </c>
      <c r="D38" s="22" t="s">
        <v>13</v>
      </c>
      <c r="E38" s="22" t="s">
        <v>1082</v>
      </c>
      <c r="F38" s="17">
        <v>45247</v>
      </c>
      <c r="G38" s="22" t="s">
        <v>34</v>
      </c>
      <c r="H38" s="18">
        <v>1100</v>
      </c>
    </row>
    <row r="39" spans="1:8" x14ac:dyDescent="0.25">
      <c r="A39" s="5" t="s">
        <v>9</v>
      </c>
      <c r="B39" s="21" t="s">
        <v>20</v>
      </c>
      <c r="C39" s="21" t="s">
        <v>14</v>
      </c>
      <c r="D39" s="21" t="s">
        <v>13</v>
      </c>
      <c r="E39" s="21" t="s">
        <v>1083</v>
      </c>
      <c r="F39" s="19">
        <v>45233</v>
      </c>
      <c r="G39" s="21" t="s">
        <v>34</v>
      </c>
      <c r="H39" s="20">
        <v>3600</v>
      </c>
    </row>
    <row r="40" spans="1:8" x14ac:dyDescent="0.25">
      <c r="A40" s="3" t="s">
        <v>9</v>
      </c>
      <c r="B40" s="22" t="s">
        <v>17</v>
      </c>
      <c r="C40" s="22" t="s">
        <v>11</v>
      </c>
      <c r="D40" s="22" t="s">
        <v>41</v>
      </c>
      <c r="E40" s="22" t="s">
        <v>1084</v>
      </c>
      <c r="F40" s="17">
        <v>45231</v>
      </c>
      <c r="G40" s="22" t="s">
        <v>34</v>
      </c>
      <c r="H40" s="18">
        <v>4300</v>
      </c>
    </row>
    <row r="41" spans="1:8" x14ac:dyDescent="0.25">
      <c r="A41" s="5" t="s">
        <v>7</v>
      </c>
      <c r="B41" s="21" t="s">
        <v>17</v>
      </c>
      <c r="C41" s="21" t="s">
        <v>11</v>
      </c>
      <c r="D41" s="21" t="s">
        <v>41</v>
      </c>
      <c r="E41" s="21" t="s">
        <v>1085</v>
      </c>
      <c r="F41" s="19">
        <v>45241</v>
      </c>
      <c r="G41" s="21" t="s">
        <v>34</v>
      </c>
      <c r="H41" s="20">
        <v>3200</v>
      </c>
    </row>
    <row r="42" spans="1:8" x14ac:dyDescent="0.25">
      <c r="A42" s="3" t="s">
        <v>8</v>
      </c>
      <c r="B42" s="22" t="s">
        <v>21</v>
      </c>
      <c r="C42" s="22" t="s">
        <v>15</v>
      </c>
      <c r="D42" s="22" t="s">
        <v>12</v>
      </c>
      <c r="E42" s="22" t="s">
        <v>1086</v>
      </c>
      <c r="F42" s="17">
        <v>45253</v>
      </c>
      <c r="G42" s="22" t="s">
        <v>34</v>
      </c>
      <c r="H42" s="18">
        <v>1600</v>
      </c>
    </row>
    <row r="43" spans="1:8" x14ac:dyDescent="0.25">
      <c r="A43" s="5" t="s">
        <v>7</v>
      </c>
      <c r="B43" s="21" t="s">
        <v>18</v>
      </c>
      <c r="C43" s="21" t="s">
        <v>12</v>
      </c>
      <c r="D43" s="21" t="s">
        <v>12</v>
      </c>
      <c r="E43" s="21" t="s">
        <v>1087</v>
      </c>
      <c r="F43" s="19">
        <v>45246</v>
      </c>
      <c r="G43" s="21" t="s">
        <v>34</v>
      </c>
      <c r="H43" s="20">
        <v>2500</v>
      </c>
    </row>
    <row r="44" spans="1:8" x14ac:dyDescent="0.25">
      <c r="A44" s="3" t="s">
        <v>9</v>
      </c>
      <c r="B44" s="22" t="s">
        <v>17</v>
      </c>
      <c r="C44" s="22" t="s">
        <v>11</v>
      </c>
      <c r="D44" s="22" t="s">
        <v>41</v>
      </c>
      <c r="E44" s="22" t="s">
        <v>1088</v>
      </c>
      <c r="F44" s="17">
        <v>45238</v>
      </c>
      <c r="G44" s="22" t="s">
        <v>34</v>
      </c>
      <c r="H44" s="18">
        <v>2300</v>
      </c>
    </row>
    <row r="45" spans="1:8" x14ac:dyDescent="0.25">
      <c r="A45" s="5" t="s">
        <v>9</v>
      </c>
      <c r="B45" s="21" t="s">
        <v>19</v>
      </c>
      <c r="C45" s="21" t="s">
        <v>13</v>
      </c>
      <c r="D45" s="21" t="s">
        <v>13</v>
      </c>
      <c r="E45" s="21" t="s">
        <v>1089</v>
      </c>
      <c r="F45" s="19">
        <v>45232</v>
      </c>
      <c r="G45" s="21" t="s">
        <v>34</v>
      </c>
      <c r="H45" s="20">
        <v>5000</v>
      </c>
    </row>
    <row r="46" spans="1:8" x14ac:dyDescent="0.25">
      <c r="A46" s="3" t="s">
        <v>7</v>
      </c>
      <c r="B46" s="22" t="s">
        <v>19</v>
      </c>
      <c r="C46" s="22" t="s">
        <v>13</v>
      </c>
      <c r="D46" s="22" t="s">
        <v>13</v>
      </c>
      <c r="E46" s="22" t="s">
        <v>1090</v>
      </c>
      <c r="F46" s="17">
        <v>45239</v>
      </c>
      <c r="G46" s="22" t="s">
        <v>34</v>
      </c>
      <c r="H46" s="18">
        <v>1900</v>
      </c>
    </row>
    <row r="47" spans="1:8" x14ac:dyDescent="0.25">
      <c r="A47" s="5" t="s">
        <v>7</v>
      </c>
      <c r="B47" s="21" t="s">
        <v>1042</v>
      </c>
      <c r="C47" s="21" t="s">
        <v>1043</v>
      </c>
      <c r="D47" s="21" t="s">
        <v>1044</v>
      </c>
      <c r="E47" s="21" t="s">
        <v>1091</v>
      </c>
      <c r="F47" s="19">
        <v>45252</v>
      </c>
      <c r="G47" s="21" t="s">
        <v>34</v>
      </c>
      <c r="H47" s="20">
        <v>4500</v>
      </c>
    </row>
    <row r="48" spans="1:8" x14ac:dyDescent="0.25">
      <c r="A48" s="3" t="s">
        <v>9</v>
      </c>
      <c r="B48" s="22" t="s">
        <v>1042</v>
      </c>
      <c r="C48" s="22" t="s">
        <v>1043</v>
      </c>
      <c r="D48" s="22" t="s">
        <v>1044</v>
      </c>
      <c r="E48" s="22" t="s">
        <v>1092</v>
      </c>
      <c r="F48" s="17">
        <v>45253</v>
      </c>
      <c r="G48" s="22" t="s">
        <v>34</v>
      </c>
      <c r="H48" s="18">
        <v>2900</v>
      </c>
    </row>
    <row r="49" spans="1:8" x14ac:dyDescent="0.25">
      <c r="A49" s="5" t="s">
        <v>7</v>
      </c>
      <c r="B49" s="21" t="s">
        <v>20</v>
      </c>
      <c r="C49" s="21" t="s">
        <v>14</v>
      </c>
      <c r="D49" s="21" t="s">
        <v>13</v>
      </c>
      <c r="E49" s="21" t="s">
        <v>1093</v>
      </c>
      <c r="F49" s="19">
        <v>45246</v>
      </c>
      <c r="G49" s="21" t="s">
        <v>34</v>
      </c>
      <c r="H49" s="20">
        <v>5600</v>
      </c>
    </row>
    <row r="50" spans="1:8" x14ac:dyDescent="0.25">
      <c r="A50" s="3" t="s">
        <v>9</v>
      </c>
      <c r="B50" s="22" t="s">
        <v>19</v>
      </c>
      <c r="C50" s="22" t="s">
        <v>13</v>
      </c>
      <c r="D50" s="22" t="s">
        <v>13</v>
      </c>
      <c r="E50" s="22" t="s">
        <v>1094</v>
      </c>
      <c r="F50" s="17">
        <v>45259</v>
      </c>
      <c r="G50" s="22" t="s">
        <v>34</v>
      </c>
      <c r="H50" s="18">
        <v>4900</v>
      </c>
    </row>
    <row r="51" spans="1:8" x14ac:dyDescent="0.25">
      <c r="A51" s="5" t="s">
        <v>7</v>
      </c>
      <c r="B51" s="21" t="s">
        <v>21</v>
      </c>
      <c r="C51" s="21" t="s">
        <v>15</v>
      </c>
      <c r="D51" s="21" t="s">
        <v>12</v>
      </c>
      <c r="E51" s="21" t="s">
        <v>1095</v>
      </c>
      <c r="F51" s="19">
        <v>45240</v>
      </c>
      <c r="G51" s="21" t="s">
        <v>34</v>
      </c>
      <c r="H51" s="20">
        <v>3400</v>
      </c>
    </row>
    <row r="52" spans="1:8" x14ac:dyDescent="0.25">
      <c r="A52" s="3" t="s">
        <v>9</v>
      </c>
      <c r="B52" s="22" t="s">
        <v>20</v>
      </c>
      <c r="C52" s="22" t="s">
        <v>14</v>
      </c>
      <c r="D52" s="22" t="s">
        <v>13</v>
      </c>
      <c r="E52" s="22" t="s">
        <v>1096</v>
      </c>
      <c r="F52" s="17">
        <v>45239</v>
      </c>
      <c r="G52" s="22" t="s">
        <v>34</v>
      </c>
      <c r="H52" s="18">
        <v>5100</v>
      </c>
    </row>
    <row r="53" spans="1:8" x14ac:dyDescent="0.25">
      <c r="A53" s="5" t="s">
        <v>8</v>
      </c>
      <c r="B53" s="21" t="s">
        <v>20</v>
      </c>
      <c r="C53" s="21" t="s">
        <v>14</v>
      </c>
      <c r="D53" s="21" t="s">
        <v>13</v>
      </c>
      <c r="E53" s="21" t="s">
        <v>1097</v>
      </c>
      <c r="F53" s="19">
        <v>45233</v>
      </c>
      <c r="G53" s="21" t="s">
        <v>34</v>
      </c>
      <c r="H53" s="20">
        <v>2800</v>
      </c>
    </row>
    <row r="54" spans="1:8" x14ac:dyDescent="0.25">
      <c r="A54" s="3" t="s">
        <v>8</v>
      </c>
      <c r="B54" s="22" t="s">
        <v>21</v>
      </c>
      <c r="C54" s="22" t="s">
        <v>15</v>
      </c>
      <c r="D54" s="22" t="s">
        <v>12</v>
      </c>
      <c r="E54" s="22" t="s">
        <v>1098</v>
      </c>
      <c r="F54" s="17">
        <v>45249</v>
      </c>
      <c r="G54" s="22" t="s">
        <v>34</v>
      </c>
      <c r="H54" s="18">
        <v>2700</v>
      </c>
    </row>
    <row r="55" spans="1:8" x14ac:dyDescent="0.25">
      <c r="A55" s="5" t="s">
        <v>7</v>
      </c>
      <c r="B55" s="21" t="s">
        <v>16</v>
      </c>
      <c r="C55" s="21" t="s">
        <v>10</v>
      </c>
      <c r="D55" s="21" t="s">
        <v>40</v>
      </c>
      <c r="E55" s="21" t="s">
        <v>1099</v>
      </c>
      <c r="F55" s="19">
        <v>45238</v>
      </c>
      <c r="G55" s="21" t="s">
        <v>34</v>
      </c>
      <c r="H55" s="20">
        <v>3000</v>
      </c>
    </row>
    <row r="56" spans="1:8" x14ac:dyDescent="0.25">
      <c r="A56" s="3" t="s">
        <v>8</v>
      </c>
      <c r="B56" s="22" t="s">
        <v>17</v>
      </c>
      <c r="C56" s="22" t="s">
        <v>11</v>
      </c>
      <c r="D56" s="22" t="s">
        <v>41</v>
      </c>
      <c r="E56" s="22" t="s">
        <v>1100</v>
      </c>
      <c r="F56" s="17">
        <v>45254</v>
      </c>
      <c r="G56" s="22" t="s">
        <v>34</v>
      </c>
      <c r="H56" s="18">
        <v>3900</v>
      </c>
    </row>
    <row r="57" spans="1:8" x14ac:dyDescent="0.25">
      <c r="A57" s="5" t="s">
        <v>7</v>
      </c>
      <c r="B57" s="21" t="s">
        <v>16</v>
      </c>
      <c r="C57" s="21" t="s">
        <v>10</v>
      </c>
      <c r="D57" s="21" t="s">
        <v>40</v>
      </c>
      <c r="E57" s="21" t="s">
        <v>1101</v>
      </c>
      <c r="F57" s="19">
        <v>45231</v>
      </c>
      <c r="G57" s="21" t="s">
        <v>34</v>
      </c>
      <c r="H57" s="20">
        <v>1200</v>
      </c>
    </row>
    <row r="58" spans="1:8" x14ac:dyDescent="0.25">
      <c r="A58" s="3" t="s">
        <v>7</v>
      </c>
      <c r="B58" s="22" t="s">
        <v>17</v>
      </c>
      <c r="C58" s="22" t="s">
        <v>11</v>
      </c>
      <c r="D58" s="22" t="s">
        <v>41</v>
      </c>
      <c r="E58" s="22" t="s">
        <v>1102</v>
      </c>
      <c r="F58" s="17">
        <v>45256</v>
      </c>
      <c r="G58" s="22" t="s">
        <v>34</v>
      </c>
      <c r="H58" s="18">
        <v>4300</v>
      </c>
    </row>
    <row r="59" spans="1:8" x14ac:dyDescent="0.25">
      <c r="A59" s="5" t="s">
        <v>9</v>
      </c>
      <c r="B59" s="21" t="s">
        <v>18</v>
      </c>
      <c r="C59" s="21" t="s">
        <v>12</v>
      </c>
      <c r="D59" s="21" t="s">
        <v>12</v>
      </c>
      <c r="E59" s="21" t="s">
        <v>1103</v>
      </c>
      <c r="F59" s="19">
        <v>45260</v>
      </c>
      <c r="G59" s="21" t="s">
        <v>34</v>
      </c>
      <c r="H59" s="20">
        <v>4800</v>
      </c>
    </row>
    <row r="60" spans="1:8" x14ac:dyDescent="0.25">
      <c r="A60" s="3" t="s">
        <v>7</v>
      </c>
      <c r="B60" s="22" t="s">
        <v>20</v>
      </c>
      <c r="C60" s="22" t="s">
        <v>14</v>
      </c>
      <c r="D60" s="22" t="s">
        <v>13</v>
      </c>
      <c r="E60" s="22" t="s">
        <v>1104</v>
      </c>
      <c r="F60" s="17">
        <v>45257</v>
      </c>
      <c r="G60" s="22" t="s">
        <v>34</v>
      </c>
      <c r="H60" s="18">
        <v>1000</v>
      </c>
    </row>
    <row r="61" spans="1:8" x14ac:dyDescent="0.25">
      <c r="A61" s="5" t="s">
        <v>7</v>
      </c>
      <c r="B61" s="21" t="s">
        <v>17</v>
      </c>
      <c r="C61" s="21" t="s">
        <v>11</v>
      </c>
      <c r="D61" s="21" t="s">
        <v>41</v>
      </c>
      <c r="E61" s="21" t="s">
        <v>1105</v>
      </c>
      <c r="F61" s="19">
        <v>45246</v>
      </c>
      <c r="G61" s="21" t="s">
        <v>34</v>
      </c>
      <c r="H61" s="20">
        <v>1200</v>
      </c>
    </row>
    <row r="62" spans="1:8" x14ac:dyDescent="0.25">
      <c r="A62" s="3" t="s">
        <v>9</v>
      </c>
      <c r="B62" s="22" t="s">
        <v>1042</v>
      </c>
      <c r="C62" s="22" t="s">
        <v>1043</v>
      </c>
      <c r="D62" s="22" t="s">
        <v>1044</v>
      </c>
      <c r="E62" s="22" t="s">
        <v>1106</v>
      </c>
      <c r="F62" s="17">
        <v>45255</v>
      </c>
      <c r="G62" s="22" t="s">
        <v>34</v>
      </c>
      <c r="H62" s="18">
        <v>2600</v>
      </c>
    </row>
    <row r="63" spans="1:8" x14ac:dyDescent="0.25">
      <c r="A63" s="5" t="s">
        <v>8</v>
      </c>
      <c r="B63" s="21" t="s">
        <v>19</v>
      </c>
      <c r="C63" s="21" t="s">
        <v>13</v>
      </c>
      <c r="D63" s="21" t="s">
        <v>13</v>
      </c>
      <c r="E63" s="21" t="s">
        <v>1107</v>
      </c>
      <c r="F63" s="19">
        <v>45257</v>
      </c>
      <c r="G63" s="21" t="s">
        <v>34</v>
      </c>
      <c r="H63" s="20">
        <v>5000</v>
      </c>
    </row>
    <row r="64" spans="1:8" x14ac:dyDescent="0.25">
      <c r="A64" s="3" t="s">
        <v>8</v>
      </c>
      <c r="B64" s="22" t="s">
        <v>19</v>
      </c>
      <c r="C64" s="22" t="s">
        <v>13</v>
      </c>
      <c r="D64" s="22" t="s">
        <v>13</v>
      </c>
      <c r="E64" s="22" t="s">
        <v>1108</v>
      </c>
      <c r="F64" s="17">
        <v>45242</v>
      </c>
      <c r="G64" s="22" t="s">
        <v>34</v>
      </c>
      <c r="H64" s="18">
        <v>1400</v>
      </c>
    </row>
    <row r="65" spans="1:8" x14ac:dyDescent="0.25">
      <c r="A65" s="5" t="s">
        <v>9</v>
      </c>
      <c r="B65" s="21" t="s">
        <v>18</v>
      </c>
      <c r="C65" s="21" t="s">
        <v>12</v>
      </c>
      <c r="D65" s="21" t="s">
        <v>12</v>
      </c>
      <c r="E65" s="21" t="s">
        <v>1109</v>
      </c>
      <c r="F65" s="19">
        <v>45257</v>
      </c>
      <c r="G65" s="21" t="s">
        <v>34</v>
      </c>
      <c r="H65" s="20">
        <v>5200</v>
      </c>
    </row>
    <row r="66" spans="1:8" x14ac:dyDescent="0.25">
      <c r="A66" s="3" t="s">
        <v>7</v>
      </c>
      <c r="B66" s="22" t="s">
        <v>17</v>
      </c>
      <c r="C66" s="22" t="s">
        <v>11</v>
      </c>
      <c r="D66" s="22" t="s">
        <v>41</v>
      </c>
      <c r="E66" s="22" t="s">
        <v>1110</v>
      </c>
      <c r="F66" s="17">
        <v>45252</v>
      </c>
      <c r="G66" s="22" t="s">
        <v>34</v>
      </c>
      <c r="H66" s="18">
        <v>1800</v>
      </c>
    </row>
    <row r="67" spans="1:8" x14ac:dyDescent="0.25">
      <c r="A67" s="5" t="s">
        <v>8</v>
      </c>
      <c r="B67" s="21" t="s">
        <v>19</v>
      </c>
      <c r="C67" s="21" t="s">
        <v>13</v>
      </c>
      <c r="D67" s="21" t="s">
        <v>13</v>
      </c>
      <c r="E67" s="21" t="s">
        <v>1111</v>
      </c>
      <c r="F67" s="19">
        <v>45251</v>
      </c>
      <c r="G67" s="21" t="s">
        <v>34</v>
      </c>
      <c r="H67" s="20">
        <v>5900</v>
      </c>
    </row>
    <row r="68" spans="1:8" x14ac:dyDescent="0.25">
      <c r="A68" s="3" t="s">
        <v>8</v>
      </c>
      <c r="B68" s="22" t="s">
        <v>21</v>
      </c>
      <c r="C68" s="22" t="s">
        <v>15</v>
      </c>
      <c r="D68" s="22" t="s">
        <v>12</v>
      </c>
      <c r="E68" s="22" t="s">
        <v>1112</v>
      </c>
      <c r="F68" s="17">
        <v>45248</v>
      </c>
      <c r="G68" s="22" t="s">
        <v>34</v>
      </c>
      <c r="H68" s="18">
        <v>5300</v>
      </c>
    </row>
    <row r="69" spans="1:8" x14ac:dyDescent="0.25">
      <c r="A69" s="5" t="s">
        <v>8</v>
      </c>
      <c r="B69" s="21" t="s">
        <v>21</v>
      </c>
      <c r="C69" s="21" t="s">
        <v>15</v>
      </c>
      <c r="D69" s="21" t="s">
        <v>12</v>
      </c>
      <c r="E69" s="21" t="s">
        <v>1113</v>
      </c>
      <c r="F69" s="19">
        <v>45245</v>
      </c>
      <c r="G69" s="21" t="s">
        <v>34</v>
      </c>
      <c r="H69" s="20">
        <v>2100</v>
      </c>
    </row>
    <row r="70" spans="1:8" x14ac:dyDescent="0.25">
      <c r="A70" s="3" t="s">
        <v>9</v>
      </c>
      <c r="B70" s="22" t="s">
        <v>16</v>
      </c>
      <c r="C70" s="22" t="s">
        <v>10</v>
      </c>
      <c r="D70" s="22" t="s">
        <v>40</v>
      </c>
      <c r="E70" s="22" t="s">
        <v>1114</v>
      </c>
      <c r="F70" s="17">
        <v>45253</v>
      </c>
      <c r="G70" s="22" t="s">
        <v>34</v>
      </c>
      <c r="H70" s="18">
        <v>5200</v>
      </c>
    </row>
    <row r="71" spans="1:8" x14ac:dyDescent="0.25">
      <c r="A71" s="5" t="s">
        <v>8</v>
      </c>
      <c r="B71" s="21" t="s">
        <v>17</v>
      </c>
      <c r="C71" s="21" t="s">
        <v>11</v>
      </c>
      <c r="D71" s="21" t="s">
        <v>41</v>
      </c>
      <c r="E71" s="21" t="s">
        <v>1115</v>
      </c>
      <c r="F71" s="19">
        <v>45248</v>
      </c>
      <c r="G71" s="21" t="s">
        <v>34</v>
      </c>
      <c r="H71" s="20">
        <v>1300</v>
      </c>
    </row>
    <row r="72" spans="1:8" x14ac:dyDescent="0.25">
      <c r="A72" s="3" t="s">
        <v>8</v>
      </c>
      <c r="B72" s="22" t="s">
        <v>16</v>
      </c>
      <c r="C72" s="22" t="s">
        <v>10</v>
      </c>
      <c r="D72" s="22" t="s">
        <v>40</v>
      </c>
      <c r="E72" s="22" t="s">
        <v>1116</v>
      </c>
      <c r="F72" s="17">
        <v>45236</v>
      </c>
      <c r="G72" s="22" t="s">
        <v>34</v>
      </c>
      <c r="H72" s="18">
        <v>5200</v>
      </c>
    </row>
    <row r="73" spans="1:8" x14ac:dyDescent="0.25">
      <c r="A73" s="5" t="s">
        <v>9</v>
      </c>
      <c r="B73" s="21" t="s">
        <v>16</v>
      </c>
      <c r="C73" s="21" t="s">
        <v>10</v>
      </c>
      <c r="D73" s="21" t="s">
        <v>40</v>
      </c>
      <c r="E73" s="21" t="s">
        <v>1117</v>
      </c>
      <c r="F73" s="19">
        <v>45259</v>
      </c>
      <c r="G73" s="21" t="s">
        <v>34</v>
      </c>
      <c r="H73" s="20">
        <v>5200</v>
      </c>
    </row>
    <row r="74" spans="1:8" x14ac:dyDescent="0.25">
      <c r="A74" s="3" t="s">
        <v>9</v>
      </c>
      <c r="B74" s="22" t="s">
        <v>1042</v>
      </c>
      <c r="C74" s="22" t="s">
        <v>1043</v>
      </c>
      <c r="D74" s="22" t="s">
        <v>1044</v>
      </c>
      <c r="E74" s="22" t="s">
        <v>1118</v>
      </c>
      <c r="F74" s="17">
        <v>45238</v>
      </c>
      <c r="G74" s="22" t="s">
        <v>34</v>
      </c>
      <c r="H74" s="18">
        <v>4000</v>
      </c>
    </row>
    <row r="75" spans="1:8" x14ac:dyDescent="0.25">
      <c r="A75" s="5" t="s">
        <v>7</v>
      </c>
      <c r="B75" s="21" t="s">
        <v>17</v>
      </c>
      <c r="C75" s="21" t="s">
        <v>11</v>
      </c>
      <c r="D75" s="21" t="s">
        <v>41</v>
      </c>
      <c r="E75" s="21" t="s">
        <v>1119</v>
      </c>
      <c r="F75" s="19">
        <v>45246</v>
      </c>
      <c r="G75" s="21" t="s">
        <v>34</v>
      </c>
      <c r="H75" s="20">
        <v>5300</v>
      </c>
    </row>
    <row r="76" spans="1:8" x14ac:dyDescent="0.25">
      <c r="A76" s="3" t="s">
        <v>9</v>
      </c>
      <c r="B76" s="22" t="s">
        <v>20</v>
      </c>
      <c r="C76" s="22" t="s">
        <v>14</v>
      </c>
      <c r="D76" s="22" t="s">
        <v>13</v>
      </c>
      <c r="E76" s="22" t="s">
        <v>1120</v>
      </c>
      <c r="F76" s="17">
        <v>45248</v>
      </c>
      <c r="G76" s="22" t="s">
        <v>34</v>
      </c>
      <c r="H76" s="18">
        <v>5000</v>
      </c>
    </row>
    <row r="77" spans="1:8" x14ac:dyDescent="0.25">
      <c r="A77" s="5" t="s">
        <v>8</v>
      </c>
      <c r="B77" s="21" t="s">
        <v>19</v>
      </c>
      <c r="C77" s="21" t="s">
        <v>13</v>
      </c>
      <c r="D77" s="21" t="s">
        <v>13</v>
      </c>
      <c r="E77" s="21" t="s">
        <v>1121</v>
      </c>
      <c r="F77" s="19">
        <v>45239</v>
      </c>
      <c r="G77" s="21" t="s">
        <v>34</v>
      </c>
      <c r="H77" s="20">
        <v>2600</v>
      </c>
    </row>
    <row r="78" spans="1:8" x14ac:dyDescent="0.25">
      <c r="A78" s="3" t="s">
        <v>7</v>
      </c>
      <c r="B78" s="22" t="s">
        <v>21</v>
      </c>
      <c r="C78" s="22" t="s">
        <v>15</v>
      </c>
      <c r="D78" s="22" t="s">
        <v>12</v>
      </c>
      <c r="E78" s="22" t="s">
        <v>1122</v>
      </c>
      <c r="F78" s="17">
        <v>45253</v>
      </c>
      <c r="G78" s="22" t="s">
        <v>34</v>
      </c>
      <c r="H78" s="18">
        <v>4400</v>
      </c>
    </row>
    <row r="79" spans="1:8" x14ac:dyDescent="0.25">
      <c r="A79" s="5" t="s">
        <v>9</v>
      </c>
      <c r="B79" s="21" t="s">
        <v>19</v>
      </c>
      <c r="C79" s="21" t="s">
        <v>13</v>
      </c>
      <c r="D79" s="21" t="s">
        <v>13</v>
      </c>
      <c r="E79" s="21" t="s">
        <v>1123</v>
      </c>
      <c r="F79" s="19">
        <v>45253</v>
      </c>
      <c r="G79" s="21" t="s">
        <v>34</v>
      </c>
      <c r="H79" s="20">
        <v>3400</v>
      </c>
    </row>
    <row r="80" spans="1:8" x14ac:dyDescent="0.25">
      <c r="A80" s="3" t="s">
        <v>9</v>
      </c>
      <c r="B80" s="22" t="s">
        <v>19</v>
      </c>
      <c r="C80" s="22" t="s">
        <v>13</v>
      </c>
      <c r="D80" s="22" t="s">
        <v>13</v>
      </c>
      <c r="E80" s="22" t="s">
        <v>1124</v>
      </c>
      <c r="F80" s="17">
        <v>45238</v>
      </c>
      <c r="G80" s="22" t="s">
        <v>34</v>
      </c>
      <c r="H80" s="18">
        <v>2800</v>
      </c>
    </row>
    <row r="81" spans="1:8" x14ac:dyDescent="0.25">
      <c r="A81" s="5" t="s">
        <v>9</v>
      </c>
      <c r="B81" s="21" t="s">
        <v>1042</v>
      </c>
      <c r="C81" s="21" t="s">
        <v>1043</v>
      </c>
      <c r="D81" s="21" t="s">
        <v>1044</v>
      </c>
      <c r="E81" s="21" t="s">
        <v>1125</v>
      </c>
      <c r="F81" s="19">
        <v>45234</v>
      </c>
      <c r="G81" s="21" t="s">
        <v>34</v>
      </c>
      <c r="H81" s="20">
        <v>4400</v>
      </c>
    </row>
    <row r="82" spans="1:8" x14ac:dyDescent="0.25">
      <c r="A82" s="3" t="s">
        <v>7</v>
      </c>
      <c r="B82" s="22" t="s">
        <v>1042</v>
      </c>
      <c r="C82" s="22" t="s">
        <v>1043</v>
      </c>
      <c r="D82" s="22" t="s">
        <v>1044</v>
      </c>
      <c r="E82" s="22" t="s">
        <v>1126</v>
      </c>
      <c r="F82" s="17">
        <v>45235</v>
      </c>
      <c r="G82" s="22" t="s">
        <v>34</v>
      </c>
      <c r="H82" s="18">
        <v>4600</v>
      </c>
    </row>
    <row r="83" spans="1:8" x14ac:dyDescent="0.25">
      <c r="A83" s="5" t="s">
        <v>8</v>
      </c>
      <c r="B83" s="21" t="s">
        <v>19</v>
      </c>
      <c r="C83" s="21" t="s">
        <v>13</v>
      </c>
      <c r="D83" s="21" t="s">
        <v>13</v>
      </c>
      <c r="E83" s="21" t="s">
        <v>1127</v>
      </c>
      <c r="F83" s="19">
        <v>45244</v>
      </c>
      <c r="G83" s="21" t="s">
        <v>34</v>
      </c>
      <c r="H83" s="20">
        <v>2500</v>
      </c>
    </row>
    <row r="84" spans="1:8" x14ac:dyDescent="0.25">
      <c r="A84" s="3" t="s">
        <v>8</v>
      </c>
      <c r="B84" s="22" t="s">
        <v>18</v>
      </c>
      <c r="C84" s="22" t="s">
        <v>12</v>
      </c>
      <c r="D84" s="22" t="s">
        <v>12</v>
      </c>
      <c r="E84" s="22" t="s">
        <v>1128</v>
      </c>
      <c r="F84" s="17">
        <v>45241</v>
      </c>
      <c r="G84" s="22" t="s">
        <v>34</v>
      </c>
      <c r="H84" s="18">
        <v>5200</v>
      </c>
    </row>
    <row r="85" spans="1:8" x14ac:dyDescent="0.25">
      <c r="A85" s="5" t="s">
        <v>7</v>
      </c>
      <c r="B85" s="21" t="s">
        <v>17</v>
      </c>
      <c r="C85" s="21" t="s">
        <v>11</v>
      </c>
      <c r="D85" s="21" t="s">
        <v>41</v>
      </c>
      <c r="E85" s="21" t="s">
        <v>1129</v>
      </c>
      <c r="F85" s="19">
        <v>45256</v>
      </c>
      <c r="G85" s="21" t="s">
        <v>34</v>
      </c>
      <c r="H85" s="20">
        <v>5600</v>
      </c>
    </row>
    <row r="86" spans="1:8" x14ac:dyDescent="0.25">
      <c r="A86" s="3" t="s">
        <v>7</v>
      </c>
      <c r="B86" s="22" t="s">
        <v>16</v>
      </c>
      <c r="C86" s="22" t="s">
        <v>10</v>
      </c>
      <c r="D86" s="22" t="s">
        <v>40</v>
      </c>
      <c r="E86" s="22" t="s">
        <v>1130</v>
      </c>
      <c r="F86" s="17">
        <v>45257</v>
      </c>
      <c r="G86" s="22" t="s">
        <v>34</v>
      </c>
      <c r="H86" s="18">
        <v>4100</v>
      </c>
    </row>
    <row r="87" spans="1:8" x14ac:dyDescent="0.25">
      <c r="A87" s="5" t="s">
        <v>7</v>
      </c>
      <c r="B87" s="21" t="s">
        <v>21</v>
      </c>
      <c r="C87" s="21" t="s">
        <v>15</v>
      </c>
      <c r="D87" s="21" t="s">
        <v>12</v>
      </c>
      <c r="E87" s="21" t="s">
        <v>1131</v>
      </c>
      <c r="F87" s="19">
        <v>45253</v>
      </c>
      <c r="G87" s="21" t="s">
        <v>34</v>
      </c>
      <c r="H87" s="20">
        <v>5300</v>
      </c>
    </row>
    <row r="88" spans="1:8" x14ac:dyDescent="0.25">
      <c r="A88" s="3" t="s">
        <v>9</v>
      </c>
      <c r="B88" s="22" t="s">
        <v>1042</v>
      </c>
      <c r="C88" s="22" t="s">
        <v>1043</v>
      </c>
      <c r="D88" s="22" t="s">
        <v>1044</v>
      </c>
      <c r="E88" s="22" t="s">
        <v>1132</v>
      </c>
      <c r="F88" s="17">
        <v>45249</v>
      </c>
      <c r="G88" s="22" t="s">
        <v>34</v>
      </c>
      <c r="H88" s="18">
        <v>2300</v>
      </c>
    </row>
    <row r="89" spans="1:8" x14ac:dyDescent="0.25">
      <c r="A89" s="5" t="s">
        <v>8</v>
      </c>
      <c r="B89" s="21" t="s">
        <v>18</v>
      </c>
      <c r="C89" s="21" t="s">
        <v>12</v>
      </c>
      <c r="D89" s="21" t="s">
        <v>12</v>
      </c>
      <c r="E89" s="21" t="s">
        <v>1133</v>
      </c>
      <c r="F89" s="19">
        <v>45250</v>
      </c>
      <c r="G89" s="21" t="s">
        <v>34</v>
      </c>
      <c r="H89" s="20">
        <v>1200</v>
      </c>
    </row>
    <row r="90" spans="1:8" x14ac:dyDescent="0.25">
      <c r="A90" s="3" t="s">
        <v>9</v>
      </c>
      <c r="B90" s="22" t="s">
        <v>16</v>
      </c>
      <c r="C90" s="22" t="s">
        <v>10</v>
      </c>
      <c r="D90" s="22" t="s">
        <v>40</v>
      </c>
      <c r="E90" s="22" t="s">
        <v>1134</v>
      </c>
      <c r="F90" s="17">
        <v>45234</v>
      </c>
      <c r="G90" s="22" t="s">
        <v>34</v>
      </c>
      <c r="H90" s="18">
        <v>4000</v>
      </c>
    </row>
    <row r="91" spans="1:8" x14ac:dyDescent="0.25">
      <c r="A91" s="5" t="s">
        <v>8</v>
      </c>
      <c r="B91" s="21" t="s">
        <v>19</v>
      </c>
      <c r="C91" s="21" t="s">
        <v>13</v>
      </c>
      <c r="D91" s="21" t="s">
        <v>13</v>
      </c>
      <c r="E91" s="21" t="s">
        <v>1135</v>
      </c>
      <c r="F91" s="19">
        <v>45252</v>
      </c>
      <c r="G91" s="21" t="s">
        <v>34</v>
      </c>
      <c r="H91" s="20">
        <v>3200</v>
      </c>
    </row>
    <row r="92" spans="1:8" x14ac:dyDescent="0.25">
      <c r="A92" s="3" t="s">
        <v>7</v>
      </c>
      <c r="B92" s="22" t="s">
        <v>19</v>
      </c>
      <c r="C92" s="22" t="s">
        <v>13</v>
      </c>
      <c r="D92" s="22" t="s">
        <v>13</v>
      </c>
      <c r="E92" s="22" t="s">
        <v>1136</v>
      </c>
      <c r="F92" s="17">
        <v>45245</v>
      </c>
      <c r="G92" s="22" t="s">
        <v>34</v>
      </c>
      <c r="H92" s="18">
        <v>4600</v>
      </c>
    </row>
    <row r="93" spans="1:8" x14ac:dyDescent="0.25">
      <c r="A93" s="5" t="s">
        <v>8</v>
      </c>
      <c r="B93" s="21" t="s">
        <v>21</v>
      </c>
      <c r="C93" s="21" t="s">
        <v>15</v>
      </c>
      <c r="D93" s="21" t="s">
        <v>12</v>
      </c>
      <c r="E93" s="21" t="s">
        <v>1137</v>
      </c>
      <c r="F93" s="19">
        <v>45252</v>
      </c>
      <c r="G93" s="21" t="s">
        <v>34</v>
      </c>
      <c r="H93" s="20">
        <v>1700</v>
      </c>
    </row>
    <row r="94" spans="1:8" x14ac:dyDescent="0.25">
      <c r="A94" s="3" t="s">
        <v>9</v>
      </c>
      <c r="B94" s="22" t="s">
        <v>20</v>
      </c>
      <c r="C94" s="22" t="s">
        <v>14</v>
      </c>
      <c r="D94" s="22" t="s">
        <v>13</v>
      </c>
      <c r="E94" s="22" t="s">
        <v>1138</v>
      </c>
      <c r="F94" s="17">
        <v>45240</v>
      </c>
      <c r="G94" s="22" t="s">
        <v>34</v>
      </c>
      <c r="H94" s="18">
        <v>5700</v>
      </c>
    </row>
    <row r="95" spans="1:8" x14ac:dyDescent="0.25">
      <c r="A95" s="5" t="s">
        <v>8</v>
      </c>
      <c r="B95" s="21" t="s">
        <v>21</v>
      </c>
      <c r="C95" s="21" t="s">
        <v>15</v>
      </c>
      <c r="D95" s="21" t="s">
        <v>12</v>
      </c>
      <c r="E95" s="21" t="s">
        <v>1139</v>
      </c>
      <c r="F95" s="19">
        <v>45245</v>
      </c>
      <c r="G95" s="21" t="s">
        <v>34</v>
      </c>
      <c r="H95" s="20">
        <v>1600</v>
      </c>
    </row>
    <row r="96" spans="1:8" x14ac:dyDescent="0.25">
      <c r="A96" s="3" t="s">
        <v>9</v>
      </c>
      <c r="B96" s="22" t="s">
        <v>1042</v>
      </c>
      <c r="C96" s="22" t="s">
        <v>1043</v>
      </c>
      <c r="D96" s="22" t="s">
        <v>1044</v>
      </c>
      <c r="E96" s="22" t="s">
        <v>1140</v>
      </c>
      <c r="F96" s="17">
        <v>45257</v>
      </c>
      <c r="G96" s="22" t="s">
        <v>34</v>
      </c>
      <c r="H96" s="18">
        <v>5300</v>
      </c>
    </row>
    <row r="97" spans="1:8" x14ac:dyDescent="0.25">
      <c r="A97" s="5" t="s">
        <v>8</v>
      </c>
      <c r="B97" s="21" t="s">
        <v>1042</v>
      </c>
      <c r="C97" s="21" t="s">
        <v>1043</v>
      </c>
      <c r="D97" s="21" t="s">
        <v>1044</v>
      </c>
      <c r="E97" s="21" t="s">
        <v>1141</v>
      </c>
      <c r="F97" s="19">
        <v>45241</v>
      </c>
      <c r="G97" s="21" t="s">
        <v>34</v>
      </c>
      <c r="H97" s="20">
        <v>1600</v>
      </c>
    </row>
    <row r="98" spans="1:8" x14ac:dyDescent="0.25">
      <c r="A98" s="3" t="s">
        <v>9</v>
      </c>
      <c r="B98" s="22" t="s">
        <v>21</v>
      </c>
      <c r="C98" s="22" t="s">
        <v>15</v>
      </c>
      <c r="D98" s="22" t="s">
        <v>12</v>
      </c>
      <c r="E98" s="22" t="s">
        <v>1142</v>
      </c>
      <c r="F98" s="17">
        <v>45247</v>
      </c>
      <c r="G98" s="22" t="s">
        <v>34</v>
      </c>
      <c r="H98" s="18">
        <v>4800</v>
      </c>
    </row>
    <row r="99" spans="1:8" x14ac:dyDescent="0.25">
      <c r="A99" s="5" t="s">
        <v>7</v>
      </c>
      <c r="B99" s="21" t="s">
        <v>18</v>
      </c>
      <c r="C99" s="21" t="s">
        <v>12</v>
      </c>
      <c r="D99" s="21" t="s">
        <v>12</v>
      </c>
      <c r="E99" s="21" t="s">
        <v>1143</v>
      </c>
      <c r="F99" s="19">
        <v>45251</v>
      </c>
      <c r="G99" s="21" t="s">
        <v>34</v>
      </c>
      <c r="H99" s="20">
        <v>2400</v>
      </c>
    </row>
    <row r="100" spans="1:8" x14ac:dyDescent="0.25">
      <c r="A100" s="3" t="s">
        <v>8</v>
      </c>
      <c r="B100" s="22" t="s">
        <v>1042</v>
      </c>
      <c r="C100" s="22" t="s">
        <v>1043</v>
      </c>
      <c r="D100" s="22" t="s">
        <v>1044</v>
      </c>
      <c r="E100" s="22" t="s">
        <v>1144</v>
      </c>
      <c r="F100" s="17">
        <v>45244</v>
      </c>
      <c r="G100" s="22" t="s">
        <v>34</v>
      </c>
      <c r="H100" s="18">
        <v>1100</v>
      </c>
    </row>
    <row r="101" spans="1:8" x14ac:dyDescent="0.25">
      <c r="A101" s="5" t="s">
        <v>8</v>
      </c>
      <c r="B101" s="21" t="s">
        <v>19</v>
      </c>
      <c r="C101" s="21" t="s">
        <v>13</v>
      </c>
      <c r="D101" s="21" t="s">
        <v>13</v>
      </c>
      <c r="E101" s="21" t="s">
        <v>1145</v>
      </c>
      <c r="F101" s="19">
        <v>45250</v>
      </c>
      <c r="G101" s="21" t="s">
        <v>34</v>
      </c>
      <c r="H101" s="20">
        <v>3400</v>
      </c>
    </row>
    <row r="102" spans="1:8" x14ac:dyDescent="0.25">
      <c r="A102" s="3" t="s">
        <v>9</v>
      </c>
      <c r="B102" s="22" t="s">
        <v>16</v>
      </c>
      <c r="C102" s="22" t="s">
        <v>10</v>
      </c>
      <c r="D102" s="22" t="s">
        <v>40</v>
      </c>
      <c r="E102" s="22" t="s">
        <v>1146</v>
      </c>
      <c r="F102" s="17">
        <v>45248</v>
      </c>
      <c r="G102" s="22" t="s">
        <v>34</v>
      </c>
      <c r="H102" s="18">
        <v>5800</v>
      </c>
    </row>
    <row r="103" spans="1:8" x14ac:dyDescent="0.25">
      <c r="A103" s="5" t="s">
        <v>7</v>
      </c>
      <c r="B103" s="21" t="s">
        <v>20</v>
      </c>
      <c r="C103" s="21" t="s">
        <v>14</v>
      </c>
      <c r="D103" s="21" t="s">
        <v>13</v>
      </c>
      <c r="E103" s="21" t="s">
        <v>1147</v>
      </c>
      <c r="F103" s="19">
        <v>45244</v>
      </c>
      <c r="G103" s="21" t="s">
        <v>34</v>
      </c>
      <c r="H103" s="20">
        <v>4900</v>
      </c>
    </row>
    <row r="104" spans="1:8" x14ac:dyDescent="0.25">
      <c r="A104" s="3" t="s">
        <v>8</v>
      </c>
      <c r="B104" s="22" t="s">
        <v>21</v>
      </c>
      <c r="C104" s="22" t="s">
        <v>15</v>
      </c>
      <c r="D104" s="22" t="s">
        <v>12</v>
      </c>
      <c r="E104" s="22" t="s">
        <v>1148</v>
      </c>
      <c r="F104" s="17">
        <v>45251</v>
      </c>
      <c r="G104" s="22" t="s">
        <v>34</v>
      </c>
      <c r="H104" s="18">
        <v>3500</v>
      </c>
    </row>
    <row r="105" spans="1:8" x14ac:dyDescent="0.25">
      <c r="A105" s="5" t="s">
        <v>9</v>
      </c>
      <c r="B105" s="21" t="s">
        <v>19</v>
      </c>
      <c r="C105" s="21" t="s">
        <v>13</v>
      </c>
      <c r="D105" s="21" t="s">
        <v>13</v>
      </c>
      <c r="E105" s="21" t="s">
        <v>1149</v>
      </c>
      <c r="F105" s="19">
        <v>45245</v>
      </c>
      <c r="G105" s="21" t="s">
        <v>34</v>
      </c>
      <c r="H105" s="20">
        <v>4400</v>
      </c>
    </row>
    <row r="106" spans="1:8" x14ac:dyDescent="0.25">
      <c r="A106" s="3" t="s">
        <v>8</v>
      </c>
      <c r="B106" s="22" t="s">
        <v>18</v>
      </c>
      <c r="C106" s="22" t="s">
        <v>12</v>
      </c>
      <c r="D106" s="22" t="s">
        <v>12</v>
      </c>
      <c r="E106" s="22" t="s">
        <v>1150</v>
      </c>
      <c r="F106" s="17">
        <v>45232</v>
      </c>
      <c r="G106" s="22" t="s">
        <v>34</v>
      </c>
      <c r="H106" s="18">
        <v>3100</v>
      </c>
    </row>
    <row r="107" spans="1:8" x14ac:dyDescent="0.25">
      <c r="A107" s="5" t="s">
        <v>9</v>
      </c>
      <c r="B107" s="21" t="s">
        <v>21</v>
      </c>
      <c r="C107" s="21" t="s">
        <v>15</v>
      </c>
      <c r="D107" s="21" t="s">
        <v>12</v>
      </c>
      <c r="E107" s="21" t="s">
        <v>1151</v>
      </c>
      <c r="F107" s="19">
        <v>45249</v>
      </c>
      <c r="G107" s="21" t="s">
        <v>34</v>
      </c>
      <c r="H107" s="20">
        <v>4400</v>
      </c>
    </row>
    <row r="108" spans="1:8" x14ac:dyDescent="0.25">
      <c r="A108" s="3" t="s">
        <v>8</v>
      </c>
      <c r="B108" s="22" t="s">
        <v>1042</v>
      </c>
      <c r="C108" s="22" t="s">
        <v>1043</v>
      </c>
      <c r="D108" s="22" t="s">
        <v>1044</v>
      </c>
      <c r="E108" s="22" t="s">
        <v>1152</v>
      </c>
      <c r="F108" s="17">
        <v>45231</v>
      </c>
      <c r="G108" s="22" t="s">
        <v>34</v>
      </c>
      <c r="H108" s="18">
        <v>2000</v>
      </c>
    </row>
    <row r="109" spans="1:8" x14ac:dyDescent="0.25">
      <c r="A109" s="5" t="s">
        <v>9</v>
      </c>
      <c r="B109" s="21" t="s">
        <v>18</v>
      </c>
      <c r="C109" s="21" t="s">
        <v>12</v>
      </c>
      <c r="D109" s="21" t="s">
        <v>12</v>
      </c>
      <c r="E109" s="21" t="s">
        <v>1153</v>
      </c>
      <c r="F109" s="19">
        <v>45259</v>
      </c>
      <c r="G109" s="21" t="s">
        <v>34</v>
      </c>
      <c r="H109" s="20">
        <v>5600</v>
      </c>
    </row>
    <row r="110" spans="1:8" x14ac:dyDescent="0.25">
      <c r="A110" s="3" t="s">
        <v>8</v>
      </c>
      <c r="B110" s="22" t="s">
        <v>17</v>
      </c>
      <c r="C110" s="22" t="s">
        <v>11</v>
      </c>
      <c r="D110" s="22" t="s">
        <v>41</v>
      </c>
      <c r="E110" s="22" t="s">
        <v>1154</v>
      </c>
      <c r="F110" s="17">
        <v>45258</v>
      </c>
      <c r="G110" s="22" t="s">
        <v>34</v>
      </c>
      <c r="H110" s="18">
        <v>1400</v>
      </c>
    </row>
    <row r="111" spans="1:8" x14ac:dyDescent="0.25">
      <c r="A111" s="5" t="s">
        <v>9</v>
      </c>
      <c r="B111" s="21" t="s">
        <v>20</v>
      </c>
      <c r="C111" s="21" t="s">
        <v>14</v>
      </c>
      <c r="D111" s="21" t="s">
        <v>13</v>
      </c>
      <c r="E111" s="21" t="s">
        <v>1155</v>
      </c>
      <c r="F111" s="19">
        <v>45239</v>
      </c>
      <c r="G111" s="21" t="s">
        <v>34</v>
      </c>
      <c r="H111" s="20">
        <v>3100</v>
      </c>
    </row>
    <row r="112" spans="1:8" x14ac:dyDescent="0.25">
      <c r="A112" s="3" t="s">
        <v>8</v>
      </c>
      <c r="B112" s="22" t="s">
        <v>1042</v>
      </c>
      <c r="C112" s="22" t="s">
        <v>1043</v>
      </c>
      <c r="D112" s="22" t="s">
        <v>1044</v>
      </c>
      <c r="E112" s="22" t="s">
        <v>1156</v>
      </c>
      <c r="F112" s="17">
        <v>45241</v>
      </c>
      <c r="G112" s="22" t="s">
        <v>34</v>
      </c>
      <c r="H112" s="18">
        <v>2500</v>
      </c>
    </row>
    <row r="113" spans="1:8" x14ac:dyDescent="0.25">
      <c r="A113" s="5" t="s">
        <v>9</v>
      </c>
      <c r="B113" s="21" t="s">
        <v>21</v>
      </c>
      <c r="C113" s="21" t="s">
        <v>15</v>
      </c>
      <c r="D113" s="21" t="s">
        <v>12</v>
      </c>
      <c r="E113" s="21" t="s">
        <v>1157</v>
      </c>
      <c r="F113" s="19">
        <v>45249</v>
      </c>
      <c r="G113" s="21" t="s">
        <v>34</v>
      </c>
      <c r="H113" s="20">
        <v>1300</v>
      </c>
    </row>
    <row r="114" spans="1:8" x14ac:dyDescent="0.25">
      <c r="A114" s="3" t="s">
        <v>9</v>
      </c>
      <c r="B114" s="22" t="s">
        <v>20</v>
      </c>
      <c r="C114" s="22" t="s">
        <v>14</v>
      </c>
      <c r="D114" s="22" t="s">
        <v>13</v>
      </c>
      <c r="E114" s="22" t="s">
        <v>1158</v>
      </c>
      <c r="F114" s="17">
        <v>45239</v>
      </c>
      <c r="G114" s="22" t="s">
        <v>34</v>
      </c>
      <c r="H114" s="18">
        <v>3400</v>
      </c>
    </row>
    <row r="115" spans="1:8" x14ac:dyDescent="0.25">
      <c r="A115" s="5" t="s">
        <v>7</v>
      </c>
      <c r="B115" s="21" t="s">
        <v>19</v>
      </c>
      <c r="C115" s="21" t="s">
        <v>13</v>
      </c>
      <c r="D115" s="21" t="s">
        <v>13</v>
      </c>
      <c r="E115" s="21" t="s">
        <v>1159</v>
      </c>
      <c r="F115" s="19">
        <v>45236</v>
      </c>
      <c r="G115" s="21" t="s">
        <v>34</v>
      </c>
      <c r="H115" s="20">
        <v>3400</v>
      </c>
    </row>
    <row r="116" spans="1:8" x14ac:dyDescent="0.25">
      <c r="A116" s="3" t="s">
        <v>7</v>
      </c>
      <c r="B116" s="22" t="s">
        <v>19</v>
      </c>
      <c r="C116" s="22" t="s">
        <v>13</v>
      </c>
      <c r="D116" s="22" t="s">
        <v>13</v>
      </c>
      <c r="E116" s="22" t="s">
        <v>1160</v>
      </c>
      <c r="F116" s="17">
        <v>45232</v>
      </c>
      <c r="G116" s="22" t="s">
        <v>34</v>
      </c>
      <c r="H116" s="18">
        <v>4400</v>
      </c>
    </row>
    <row r="117" spans="1:8" x14ac:dyDescent="0.25">
      <c r="A117" s="5" t="s">
        <v>8</v>
      </c>
      <c r="B117" s="21" t="s">
        <v>1042</v>
      </c>
      <c r="C117" s="21" t="s">
        <v>1043</v>
      </c>
      <c r="D117" s="21" t="s">
        <v>1044</v>
      </c>
      <c r="E117" s="21" t="s">
        <v>1161</v>
      </c>
      <c r="F117" s="19">
        <v>45255</v>
      </c>
      <c r="G117" s="21" t="s">
        <v>34</v>
      </c>
      <c r="H117" s="20">
        <v>2200</v>
      </c>
    </row>
    <row r="118" spans="1:8" x14ac:dyDescent="0.25">
      <c r="A118" s="3" t="s">
        <v>9</v>
      </c>
      <c r="B118" s="22" t="s">
        <v>20</v>
      </c>
      <c r="C118" s="22" t="s">
        <v>14</v>
      </c>
      <c r="D118" s="22" t="s">
        <v>13</v>
      </c>
      <c r="E118" s="22" t="s">
        <v>1162</v>
      </c>
      <c r="F118" s="17">
        <v>45234</v>
      </c>
      <c r="G118" s="22" t="s">
        <v>34</v>
      </c>
      <c r="H118" s="18">
        <v>3000</v>
      </c>
    </row>
    <row r="119" spans="1:8" x14ac:dyDescent="0.25">
      <c r="A119" s="5" t="s">
        <v>8</v>
      </c>
      <c r="B119" s="21" t="s">
        <v>21</v>
      </c>
      <c r="C119" s="21" t="s">
        <v>15</v>
      </c>
      <c r="D119" s="21" t="s">
        <v>12</v>
      </c>
      <c r="E119" s="21" t="s">
        <v>1163</v>
      </c>
      <c r="F119" s="19">
        <v>45235</v>
      </c>
      <c r="G119" s="21" t="s">
        <v>34</v>
      </c>
      <c r="H119" s="20">
        <v>2700</v>
      </c>
    </row>
    <row r="120" spans="1:8" x14ac:dyDescent="0.25">
      <c r="A120" s="3" t="s">
        <v>9</v>
      </c>
      <c r="B120" s="22" t="s">
        <v>18</v>
      </c>
      <c r="C120" s="22" t="s">
        <v>12</v>
      </c>
      <c r="D120" s="22" t="s">
        <v>12</v>
      </c>
      <c r="E120" s="22" t="s">
        <v>1164</v>
      </c>
      <c r="F120" s="17">
        <v>45257</v>
      </c>
      <c r="G120" s="22" t="s">
        <v>34</v>
      </c>
      <c r="H120" s="18">
        <v>5000</v>
      </c>
    </row>
    <row r="121" spans="1:8" x14ac:dyDescent="0.25">
      <c r="A121" s="5" t="s">
        <v>7</v>
      </c>
      <c r="B121" s="21" t="s">
        <v>18</v>
      </c>
      <c r="C121" s="21" t="s">
        <v>12</v>
      </c>
      <c r="D121" s="21" t="s">
        <v>12</v>
      </c>
      <c r="E121" s="21" t="s">
        <v>1165</v>
      </c>
      <c r="F121" s="19">
        <v>45231</v>
      </c>
      <c r="G121" s="21" t="s">
        <v>34</v>
      </c>
      <c r="H121" s="20">
        <v>3900</v>
      </c>
    </row>
    <row r="122" spans="1:8" x14ac:dyDescent="0.25">
      <c r="A122" s="3" t="s">
        <v>7</v>
      </c>
      <c r="B122" s="22" t="s">
        <v>21</v>
      </c>
      <c r="C122" s="22" t="s">
        <v>15</v>
      </c>
      <c r="D122" s="22" t="s">
        <v>12</v>
      </c>
      <c r="E122" s="22" t="s">
        <v>1166</v>
      </c>
      <c r="F122" s="17">
        <v>45257</v>
      </c>
      <c r="G122" s="22" t="s">
        <v>34</v>
      </c>
      <c r="H122" s="18">
        <v>2200</v>
      </c>
    </row>
    <row r="123" spans="1:8" x14ac:dyDescent="0.25">
      <c r="A123" s="5" t="s">
        <v>8</v>
      </c>
      <c r="B123" s="21" t="s">
        <v>19</v>
      </c>
      <c r="C123" s="21" t="s">
        <v>13</v>
      </c>
      <c r="D123" s="21" t="s">
        <v>13</v>
      </c>
      <c r="E123" s="21" t="s">
        <v>1167</v>
      </c>
      <c r="F123" s="19">
        <v>45250</v>
      </c>
      <c r="G123" s="21" t="s">
        <v>34</v>
      </c>
      <c r="H123" s="20">
        <v>4400</v>
      </c>
    </row>
    <row r="124" spans="1:8" x14ac:dyDescent="0.25">
      <c r="A124" s="3" t="s">
        <v>7</v>
      </c>
      <c r="B124" s="22" t="s">
        <v>19</v>
      </c>
      <c r="C124" s="22" t="s">
        <v>13</v>
      </c>
      <c r="D124" s="22" t="s">
        <v>13</v>
      </c>
      <c r="E124" s="22" t="s">
        <v>1168</v>
      </c>
      <c r="F124" s="17">
        <v>45245</v>
      </c>
      <c r="G124" s="22" t="s">
        <v>34</v>
      </c>
      <c r="H124" s="18">
        <v>4700</v>
      </c>
    </row>
    <row r="125" spans="1:8" x14ac:dyDescent="0.25">
      <c r="A125" s="5" t="s">
        <v>8</v>
      </c>
      <c r="B125" s="21" t="s">
        <v>1042</v>
      </c>
      <c r="C125" s="21" t="s">
        <v>1043</v>
      </c>
      <c r="D125" s="21" t="s">
        <v>1044</v>
      </c>
      <c r="E125" s="21" t="s">
        <v>1169</v>
      </c>
      <c r="F125" s="19">
        <v>45232</v>
      </c>
      <c r="G125" s="21" t="s">
        <v>34</v>
      </c>
      <c r="H125" s="20">
        <v>2500</v>
      </c>
    </row>
    <row r="126" spans="1:8" x14ac:dyDescent="0.25">
      <c r="A126" s="3" t="s">
        <v>9</v>
      </c>
      <c r="B126" s="22" t="s">
        <v>16</v>
      </c>
      <c r="C126" s="22" t="s">
        <v>10</v>
      </c>
      <c r="D126" s="22" t="s">
        <v>40</v>
      </c>
      <c r="E126" s="22" t="s">
        <v>1170</v>
      </c>
      <c r="F126" s="17">
        <v>45246</v>
      </c>
      <c r="G126" s="22" t="s">
        <v>34</v>
      </c>
      <c r="H126" s="18">
        <v>3400</v>
      </c>
    </row>
    <row r="127" spans="1:8" x14ac:dyDescent="0.25">
      <c r="A127" s="5" t="s">
        <v>9</v>
      </c>
      <c r="B127" s="21" t="s">
        <v>19</v>
      </c>
      <c r="C127" s="21" t="s">
        <v>13</v>
      </c>
      <c r="D127" s="21" t="s">
        <v>13</v>
      </c>
      <c r="E127" s="21" t="s">
        <v>1171</v>
      </c>
      <c r="F127" s="19">
        <v>45259</v>
      </c>
      <c r="G127" s="21" t="s">
        <v>34</v>
      </c>
      <c r="H127" s="20">
        <v>3300</v>
      </c>
    </row>
    <row r="128" spans="1:8" x14ac:dyDescent="0.25">
      <c r="A128" s="3" t="s">
        <v>7</v>
      </c>
      <c r="B128" s="22" t="s">
        <v>16</v>
      </c>
      <c r="C128" s="22" t="s">
        <v>10</v>
      </c>
      <c r="D128" s="22" t="s">
        <v>40</v>
      </c>
      <c r="E128" s="22" t="s">
        <v>1172</v>
      </c>
      <c r="F128" s="17">
        <v>45239</v>
      </c>
      <c r="G128" s="22" t="s">
        <v>34</v>
      </c>
      <c r="H128" s="18">
        <v>1500</v>
      </c>
    </row>
    <row r="129" spans="1:8" x14ac:dyDescent="0.25">
      <c r="A129" s="5" t="s">
        <v>7</v>
      </c>
      <c r="B129" s="21" t="s">
        <v>18</v>
      </c>
      <c r="C129" s="21" t="s">
        <v>12</v>
      </c>
      <c r="D129" s="21" t="s">
        <v>12</v>
      </c>
      <c r="E129" s="21" t="s">
        <v>1173</v>
      </c>
      <c r="F129" s="19">
        <v>45246</v>
      </c>
      <c r="G129" s="21" t="s">
        <v>34</v>
      </c>
      <c r="H129" s="20">
        <v>3100</v>
      </c>
    </row>
    <row r="130" spans="1:8" x14ac:dyDescent="0.25">
      <c r="A130" s="3" t="s">
        <v>9</v>
      </c>
      <c r="B130" s="22" t="s">
        <v>17</v>
      </c>
      <c r="C130" s="22" t="s">
        <v>11</v>
      </c>
      <c r="D130" s="22" t="s">
        <v>41</v>
      </c>
      <c r="E130" s="22" t="s">
        <v>1174</v>
      </c>
      <c r="F130" s="17">
        <v>45231</v>
      </c>
      <c r="G130" s="22" t="s">
        <v>34</v>
      </c>
      <c r="H130" s="18">
        <v>1700</v>
      </c>
    </row>
    <row r="131" spans="1:8" x14ac:dyDescent="0.25">
      <c r="A131" s="5" t="s">
        <v>8</v>
      </c>
      <c r="B131" s="21" t="s">
        <v>1042</v>
      </c>
      <c r="C131" s="21" t="s">
        <v>1043</v>
      </c>
      <c r="D131" s="21" t="s">
        <v>1044</v>
      </c>
      <c r="E131" s="21" t="s">
        <v>1175</v>
      </c>
      <c r="F131" s="19">
        <v>45236</v>
      </c>
      <c r="G131" s="21" t="s">
        <v>34</v>
      </c>
      <c r="H131" s="20">
        <v>1100</v>
      </c>
    </row>
    <row r="132" spans="1:8" x14ac:dyDescent="0.25">
      <c r="A132" s="3" t="s">
        <v>7</v>
      </c>
      <c r="B132" s="22" t="s">
        <v>17</v>
      </c>
      <c r="C132" s="22" t="s">
        <v>11</v>
      </c>
      <c r="D132" s="22" t="s">
        <v>41</v>
      </c>
      <c r="E132" s="22" t="s">
        <v>1176</v>
      </c>
      <c r="F132" s="17">
        <v>45242</v>
      </c>
      <c r="G132" s="22" t="s">
        <v>34</v>
      </c>
      <c r="H132" s="18">
        <v>5600</v>
      </c>
    </row>
    <row r="133" spans="1:8" x14ac:dyDescent="0.25">
      <c r="A133" s="5" t="s">
        <v>7</v>
      </c>
      <c r="B133" s="21" t="s">
        <v>18</v>
      </c>
      <c r="C133" s="21" t="s">
        <v>12</v>
      </c>
      <c r="D133" s="21" t="s">
        <v>12</v>
      </c>
      <c r="E133" s="21" t="s">
        <v>1177</v>
      </c>
      <c r="F133" s="19">
        <v>45260</v>
      </c>
      <c r="G133" s="21" t="s">
        <v>34</v>
      </c>
      <c r="H133" s="20">
        <v>4600</v>
      </c>
    </row>
    <row r="134" spans="1:8" x14ac:dyDescent="0.25">
      <c r="A134" s="3" t="s">
        <v>7</v>
      </c>
      <c r="B134" s="22" t="s">
        <v>18</v>
      </c>
      <c r="C134" s="22" t="s">
        <v>12</v>
      </c>
      <c r="D134" s="22" t="s">
        <v>12</v>
      </c>
      <c r="E134" s="22" t="s">
        <v>1178</v>
      </c>
      <c r="F134" s="17">
        <v>45247</v>
      </c>
      <c r="G134" s="22" t="s">
        <v>34</v>
      </c>
      <c r="H134" s="18">
        <v>3800</v>
      </c>
    </row>
    <row r="135" spans="1:8" x14ac:dyDescent="0.25">
      <c r="A135" s="5" t="s">
        <v>8</v>
      </c>
      <c r="B135" s="21" t="s">
        <v>1042</v>
      </c>
      <c r="C135" s="21" t="s">
        <v>1043</v>
      </c>
      <c r="D135" s="21" t="s">
        <v>1044</v>
      </c>
      <c r="E135" s="21" t="s">
        <v>1179</v>
      </c>
      <c r="F135" s="19">
        <v>45260</v>
      </c>
      <c r="G135" s="21" t="s">
        <v>34</v>
      </c>
      <c r="H135" s="20">
        <v>3300</v>
      </c>
    </row>
    <row r="136" spans="1:8" x14ac:dyDescent="0.25">
      <c r="A136" s="3" t="s">
        <v>9</v>
      </c>
      <c r="B136" s="22" t="s">
        <v>17</v>
      </c>
      <c r="C136" s="22" t="s">
        <v>11</v>
      </c>
      <c r="D136" s="22" t="s">
        <v>41</v>
      </c>
      <c r="E136" s="22" t="s">
        <v>1180</v>
      </c>
      <c r="F136" s="17">
        <v>45250</v>
      </c>
      <c r="G136" s="22" t="s">
        <v>34</v>
      </c>
      <c r="H136" s="18">
        <v>3400</v>
      </c>
    </row>
    <row r="137" spans="1:8" x14ac:dyDescent="0.25">
      <c r="A137" s="5" t="s">
        <v>9</v>
      </c>
      <c r="B137" s="21" t="s">
        <v>21</v>
      </c>
      <c r="C137" s="21" t="s">
        <v>15</v>
      </c>
      <c r="D137" s="21" t="s">
        <v>12</v>
      </c>
      <c r="E137" s="21" t="s">
        <v>1181</v>
      </c>
      <c r="F137" s="19">
        <v>45253</v>
      </c>
      <c r="G137" s="21" t="s">
        <v>34</v>
      </c>
      <c r="H137" s="20">
        <v>2100</v>
      </c>
    </row>
    <row r="138" spans="1:8" x14ac:dyDescent="0.25">
      <c r="A138" s="3" t="s">
        <v>9</v>
      </c>
      <c r="B138" s="22" t="s">
        <v>20</v>
      </c>
      <c r="C138" s="22" t="s">
        <v>14</v>
      </c>
      <c r="D138" s="22" t="s">
        <v>13</v>
      </c>
      <c r="E138" s="22" t="s">
        <v>1182</v>
      </c>
      <c r="F138" s="17">
        <v>45250</v>
      </c>
      <c r="G138" s="22" t="s">
        <v>34</v>
      </c>
      <c r="H138" s="18">
        <v>1400</v>
      </c>
    </row>
    <row r="139" spans="1:8" x14ac:dyDescent="0.25">
      <c r="A139" s="5" t="s">
        <v>8</v>
      </c>
      <c r="B139" s="21" t="s">
        <v>1042</v>
      </c>
      <c r="C139" s="21" t="s">
        <v>1043</v>
      </c>
      <c r="D139" s="21" t="s">
        <v>1044</v>
      </c>
      <c r="E139" s="21" t="s">
        <v>1183</v>
      </c>
      <c r="F139" s="19">
        <v>45254</v>
      </c>
      <c r="G139" s="21" t="s">
        <v>34</v>
      </c>
      <c r="H139" s="20">
        <v>2900</v>
      </c>
    </row>
    <row r="140" spans="1:8" x14ac:dyDescent="0.25">
      <c r="A140" s="3" t="s">
        <v>9</v>
      </c>
      <c r="B140" s="22" t="s">
        <v>20</v>
      </c>
      <c r="C140" s="22" t="s">
        <v>14</v>
      </c>
      <c r="D140" s="22" t="s">
        <v>13</v>
      </c>
      <c r="E140" s="22" t="s">
        <v>1184</v>
      </c>
      <c r="F140" s="17">
        <v>45234</v>
      </c>
      <c r="G140" s="22" t="s">
        <v>34</v>
      </c>
      <c r="H140" s="18">
        <v>2900</v>
      </c>
    </row>
    <row r="141" spans="1:8" x14ac:dyDescent="0.25">
      <c r="A141" s="5" t="s">
        <v>8</v>
      </c>
      <c r="B141" s="21" t="s">
        <v>16</v>
      </c>
      <c r="C141" s="21" t="s">
        <v>10</v>
      </c>
      <c r="D141" s="21" t="s">
        <v>40</v>
      </c>
      <c r="E141" s="21" t="s">
        <v>1185</v>
      </c>
      <c r="F141" s="19">
        <v>45233</v>
      </c>
      <c r="G141" s="21" t="s">
        <v>34</v>
      </c>
      <c r="H141" s="20">
        <v>5400</v>
      </c>
    </row>
    <row r="142" spans="1:8" x14ac:dyDescent="0.25">
      <c r="A142" s="3" t="s">
        <v>9</v>
      </c>
      <c r="B142" s="22" t="s">
        <v>1042</v>
      </c>
      <c r="C142" s="22" t="s">
        <v>1043</v>
      </c>
      <c r="D142" s="22" t="s">
        <v>1044</v>
      </c>
      <c r="E142" s="22" t="s">
        <v>1186</v>
      </c>
      <c r="F142" s="17">
        <v>45247</v>
      </c>
      <c r="G142" s="22" t="s">
        <v>34</v>
      </c>
      <c r="H142" s="18">
        <v>1600</v>
      </c>
    </row>
    <row r="143" spans="1:8" x14ac:dyDescent="0.25">
      <c r="A143" s="5" t="s">
        <v>7</v>
      </c>
      <c r="B143" s="21" t="s">
        <v>21</v>
      </c>
      <c r="C143" s="21" t="s">
        <v>15</v>
      </c>
      <c r="D143" s="21" t="s">
        <v>12</v>
      </c>
      <c r="E143" s="21" t="s">
        <v>1187</v>
      </c>
      <c r="F143" s="19">
        <v>45239</v>
      </c>
      <c r="G143" s="21" t="s">
        <v>34</v>
      </c>
      <c r="H143" s="20">
        <v>3500</v>
      </c>
    </row>
    <row r="144" spans="1:8" x14ac:dyDescent="0.25">
      <c r="A144" s="3" t="s">
        <v>8</v>
      </c>
      <c r="B144" s="22" t="s">
        <v>21</v>
      </c>
      <c r="C144" s="22" t="s">
        <v>15</v>
      </c>
      <c r="D144" s="22" t="s">
        <v>12</v>
      </c>
      <c r="E144" s="22" t="s">
        <v>1188</v>
      </c>
      <c r="F144" s="17">
        <v>45234</v>
      </c>
      <c r="G144" s="22" t="s">
        <v>34</v>
      </c>
      <c r="H144" s="18">
        <v>1800</v>
      </c>
    </row>
    <row r="145" spans="1:8" x14ac:dyDescent="0.25">
      <c r="A145" s="5" t="s">
        <v>9</v>
      </c>
      <c r="B145" s="21" t="s">
        <v>19</v>
      </c>
      <c r="C145" s="21" t="s">
        <v>13</v>
      </c>
      <c r="D145" s="21" t="s">
        <v>13</v>
      </c>
      <c r="E145" s="21" t="s">
        <v>1189</v>
      </c>
      <c r="F145" s="19">
        <v>45253</v>
      </c>
      <c r="G145" s="21" t="s">
        <v>34</v>
      </c>
      <c r="H145" s="20">
        <v>2400</v>
      </c>
    </row>
    <row r="146" spans="1:8" x14ac:dyDescent="0.25">
      <c r="A146" s="3" t="s">
        <v>7</v>
      </c>
      <c r="B146" s="22" t="s">
        <v>16</v>
      </c>
      <c r="C146" s="22" t="s">
        <v>10</v>
      </c>
      <c r="D146" s="22" t="s">
        <v>40</v>
      </c>
      <c r="E146" s="22" t="s">
        <v>1190</v>
      </c>
      <c r="F146" s="17">
        <v>45233</v>
      </c>
      <c r="G146" s="22" t="s">
        <v>34</v>
      </c>
      <c r="H146" s="18">
        <v>1100</v>
      </c>
    </row>
    <row r="147" spans="1:8" x14ac:dyDescent="0.25">
      <c r="A147" s="5" t="s">
        <v>7</v>
      </c>
      <c r="B147" s="21" t="s">
        <v>1042</v>
      </c>
      <c r="C147" s="21" t="s">
        <v>1043</v>
      </c>
      <c r="D147" s="21" t="s">
        <v>1044</v>
      </c>
      <c r="E147" s="21" t="s">
        <v>1191</v>
      </c>
      <c r="F147" s="19">
        <v>45257</v>
      </c>
      <c r="G147" s="21" t="s">
        <v>34</v>
      </c>
      <c r="H147" s="20">
        <v>1900</v>
      </c>
    </row>
    <row r="148" spans="1:8" x14ac:dyDescent="0.25">
      <c r="A148" s="3" t="s">
        <v>8</v>
      </c>
      <c r="B148" s="22" t="s">
        <v>16</v>
      </c>
      <c r="C148" s="22" t="s">
        <v>10</v>
      </c>
      <c r="D148" s="22" t="s">
        <v>40</v>
      </c>
      <c r="E148" s="22" t="s">
        <v>1192</v>
      </c>
      <c r="F148" s="17">
        <v>45244</v>
      </c>
      <c r="G148" s="22" t="s">
        <v>34</v>
      </c>
      <c r="H148" s="18">
        <v>2200</v>
      </c>
    </row>
    <row r="149" spans="1:8" x14ac:dyDescent="0.25">
      <c r="A149" s="5" t="s">
        <v>8</v>
      </c>
      <c r="B149" s="21" t="s">
        <v>1042</v>
      </c>
      <c r="C149" s="21" t="s">
        <v>1043</v>
      </c>
      <c r="D149" s="21" t="s">
        <v>1044</v>
      </c>
      <c r="E149" s="21" t="s">
        <v>1193</v>
      </c>
      <c r="F149" s="19">
        <v>45237</v>
      </c>
      <c r="G149" s="21" t="s">
        <v>34</v>
      </c>
      <c r="H149" s="20">
        <v>1600</v>
      </c>
    </row>
    <row r="150" spans="1:8" x14ac:dyDescent="0.25">
      <c r="A150" s="3" t="s">
        <v>7</v>
      </c>
      <c r="B150" s="22" t="s">
        <v>16</v>
      </c>
      <c r="C150" s="22" t="s">
        <v>10</v>
      </c>
      <c r="D150" s="22" t="s">
        <v>40</v>
      </c>
      <c r="E150" s="22" t="s">
        <v>1194</v>
      </c>
      <c r="F150" s="17">
        <v>45252</v>
      </c>
      <c r="G150" s="22" t="s">
        <v>34</v>
      </c>
      <c r="H150" s="18">
        <v>4000</v>
      </c>
    </row>
    <row r="151" spans="1:8" x14ac:dyDescent="0.25">
      <c r="A151" s="5" t="s">
        <v>8</v>
      </c>
      <c r="B151" s="21" t="s">
        <v>16</v>
      </c>
      <c r="C151" s="21" t="s">
        <v>10</v>
      </c>
      <c r="D151" s="21" t="s">
        <v>40</v>
      </c>
      <c r="E151" s="21" t="s">
        <v>1195</v>
      </c>
      <c r="F151" s="19">
        <v>45247</v>
      </c>
      <c r="G151" s="21" t="s">
        <v>34</v>
      </c>
      <c r="H151" s="20">
        <v>3000</v>
      </c>
    </row>
    <row r="152" spans="1:8" x14ac:dyDescent="0.25">
      <c r="A152" s="3" t="s">
        <v>7</v>
      </c>
      <c r="B152" s="22" t="s">
        <v>17</v>
      </c>
      <c r="C152" s="22" t="s">
        <v>11</v>
      </c>
      <c r="D152" s="22" t="s">
        <v>41</v>
      </c>
      <c r="E152" s="22" t="s">
        <v>1196</v>
      </c>
      <c r="F152" s="17">
        <v>45260</v>
      </c>
      <c r="G152" s="22" t="s">
        <v>34</v>
      </c>
      <c r="H152" s="18">
        <v>4800</v>
      </c>
    </row>
    <row r="153" spans="1:8" x14ac:dyDescent="0.25">
      <c r="A153" s="5" t="s">
        <v>7</v>
      </c>
      <c r="B153" s="21" t="s">
        <v>21</v>
      </c>
      <c r="C153" s="21" t="s">
        <v>15</v>
      </c>
      <c r="D153" s="21" t="s">
        <v>12</v>
      </c>
      <c r="E153" s="21" t="s">
        <v>1197</v>
      </c>
      <c r="F153" s="19">
        <v>45255</v>
      </c>
      <c r="G153" s="21" t="s">
        <v>34</v>
      </c>
      <c r="H153" s="20">
        <v>1600</v>
      </c>
    </row>
    <row r="154" spans="1:8" x14ac:dyDescent="0.25">
      <c r="A154" s="3" t="s">
        <v>9</v>
      </c>
      <c r="B154" s="22" t="s">
        <v>16</v>
      </c>
      <c r="C154" s="22" t="s">
        <v>10</v>
      </c>
      <c r="D154" s="22" t="s">
        <v>40</v>
      </c>
      <c r="E154" s="22" t="s">
        <v>1198</v>
      </c>
      <c r="F154" s="17">
        <v>45243</v>
      </c>
      <c r="G154" s="22" t="s">
        <v>34</v>
      </c>
      <c r="H154" s="18">
        <v>2800</v>
      </c>
    </row>
    <row r="155" spans="1:8" x14ac:dyDescent="0.25">
      <c r="A155" s="5" t="s">
        <v>8</v>
      </c>
      <c r="B155" s="21" t="s">
        <v>17</v>
      </c>
      <c r="C155" s="21" t="s">
        <v>11</v>
      </c>
      <c r="D155" s="21" t="s">
        <v>41</v>
      </c>
      <c r="E155" s="21" t="s">
        <v>1199</v>
      </c>
      <c r="F155" s="19">
        <v>45239</v>
      </c>
      <c r="G155" s="21" t="s">
        <v>34</v>
      </c>
      <c r="H155" s="20">
        <v>5400</v>
      </c>
    </row>
    <row r="156" spans="1:8" x14ac:dyDescent="0.25">
      <c r="A156" s="3" t="s">
        <v>8</v>
      </c>
      <c r="B156" s="22" t="s">
        <v>19</v>
      </c>
      <c r="C156" s="22" t="s">
        <v>13</v>
      </c>
      <c r="D156" s="22" t="s">
        <v>13</v>
      </c>
      <c r="E156" s="22" t="s">
        <v>1200</v>
      </c>
      <c r="F156" s="17">
        <v>45237</v>
      </c>
      <c r="G156" s="22" t="s">
        <v>34</v>
      </c>
      <c r="H156" s="18">
        <v>1800</v>
      </c>
    </row>
    <row r="157" spans="1:8" x14ac:dyDescent="0.25">
      <c r="A157" s="5" t="s">
        <v>8</v>
      </c>
      <c r="B157" s="21" t="s">
        <v>16</v>
      </c>
      <c r="C157" s="21" t="s">
        <v>10</v>
      </c>
      <c r="D157" s="21" t="s">
        <v>40</v>
      </c>
      <c r="E157" s="21" t="s">
        <v>1201</v>
      </c>
      <c r="F157" s="19">
        <v>45256</v>
      </c>
      <c r="G157" s="21" t="s">
        <v>34</v>
      </c>
      <c r="H157" s="20">
        <v>4300</v>
      </c>
    </row>
    <row r="158" spans="1:8" x14ac:dyDescent="0.25">
      <c r="A158" s="3" t="s">
        <v>7</v>
      </c>
      <c r="B158" s="22" t="s">
        <v>19</v>
      </c>
      <c r="C158" s="22" t="s">
        <v>13</v>
      </c>
      <c r="D158" s="22" t="s">
        <v>13</v>
      </c>
      <c r="E158" s="22" t="s">
        <v>1202</v>
      </c>
      <c r="F158" s="17">
        <v>45243</v>
      </c>
      <c r="G158" s="22" t="s">
        <v>34</v>
      </c>
      <c r="H158" s="18">
        <v>3500</v>
      </c>
    </row>
    <row r="159" spans="1:8" x14ac:dyDescent="0.25">
      <c r="A159" s="5" t="s">
        <v>8</v>
      </c>
      <c r="B159" s="21" t="s">
        <v>19</v>
      </c>
      <c r="C159" s="21" t="s">
        <v>13</v>
      </c>
      <c r="D159" s="21" t="s">
        <v>13</v>
      </c>
      <c r="E159" s="21" t="s">
        <v>1203</v>
      </c>
      <c r="F159" s="19">
        <v>45258</v>
      </c>
      <c r="G159" s="21" t="s">
        <v>34</v>
      </c>
      <c r="H159" s="20">
        <v>3500</v>
      </c>
    </row>
    <row r="160" spans="1:8" x14ac:dyDescent="0.25">
      <c r="A160" s="3" t="s">
        <v>9</v>
      </c>
      <c r="B160" s="22" t="s">
        <v>16</v>
      </c>
      <c r="C160" s="22" t="s">
        <v>10</v>
      </c>
      <c r="D160" s="22" t="s">
        <v>40</v>
      </c>
      <c r="E160" s="22" t="s">
        <v>1204</v>
      </c>
      <c r="F160" s="17">
        <v>45259</v>
      </c>
      <c r="G160" s="22" t="s">
        <v>34</v>
      </c>
      <c r="H160" s="18">
        <v>3500</v>
      </c>
    </row>
    <row r="161" spans="1:8" x14ac:dyDescent="0.25">
      <c r="A161" s="5" t="s">
        <v>9</v>
      </c>
      <c r="B161" s="21" t="s">
        <v>1042</v>
      </c>
      <c r="C161" s="21" t="s">
        <v>1043</v>
      </c>
      <c r="D161" s="21" t="s">
        <v>1044</v>
      </c>
      <c r="E161" s="21" t="s">
        <v>1205</v>
      </c>
      <c r="F161" s="19">
        <v>45241</v>
      </c>
      <c r="G161" s="21" t="s">
        <v>34</v>
      </c>
      <c r="H161" s="20">
        <v>2200</v>
      </c>
    </row>
    <row r="162" spans="1:8" x14ac:dyDescent="0.25">
      <c r="A162" s="3" t="s">
        <v>9</v>
      </c>
      <c r="B162" s="22" t="s">
        <v>21</v>
      </c>
      <c r="C162" s="22" t="s">
        <v>15</v>
      </c>
      <c r="D162" s="22" t="s">
        <v>12</v>
      </c>
      <c r="E162" s="22" t="s">
        <v>1206</v>
      </c>
      <c r="F162" s="17">
        <v>45254</v>
      </c>
      <c r="G162" s="22" t="s">
        <v>34</v>
      </c>
      <c r="H162" s="18">
        <v>2300</v>
      </c>
    </row>
    <row r="163" spans="1:8" x14ac:dyDescent="0.25">
      <c r="A163" s="5" t="s">
        <v>7</v>
      </c>
      <c r="B163" s="21" t="s">
        <v>18</v>
      </c>
      <c r="C163" s="21" t="s">
        <v>12</v>
      </c>
      <c r="D163" s="21" t="s">
        <v>12</v>
      </c>
      <c r="E163" s="21" t="s">
        <v>1207</v>
      </c>
      <c r="F163" s="19">
        <v>45239</v>
      </c>
      <c r="G163" s="21" t="s">
        <v>34</v>
      </c>
      <c r="H163" s="20">
        <v>2200</v>
      </c>
    </row>
    <row r="164" spans="1:8" x14ac:dyDescent="0.25">
      <c r="A164" s="3" t="s">
        <v>7</v>
      </c>
      <c r="B164" s="22" t="s">
        <v>21</v>
      </c>
      <c r="C164" s="22" t="s">
        <v>15</v>
      </c>
      <c r="D164" s="22" t="s">
        <v>12</v>
      </c>
      <c r="E164" s="22" t="s">
        <v>1208</v>
      </c>
      <c r="F164" s="17">
        <v>45231</v>
      </c>
      <c r="G164" s="22" t="s">
        <v>34</v>
      </c>
      <c r="H164" s="18">
        <v>1500</v>
      </c>
    </row>
    <row r="165" spans="1:8" x14ac:dyDescent="0.25">
      <c r="A165" s="5" t="s">
        <v>9</v>
      </c>
      <c r="B165" s="21" t="s">
        <v>16</v>
      </c>
      <c r="C165" s="21" t="s">
        <v>10</v>
      </c>
      <c r="D165" s="21" t="s">
        <v>40</v>
      </c>
      <c r="E165" s="21" t="s">
        <v>1209</v>
      </c>
      <c r="F165" s="19">
        <v>45260</v>
      </c>
      <c r="G165" s="21" t="s">
        <v>34</v>
      </c>
      <c r="H165" s="20">
        <v>5900</v>
      </c>
    </row>
    <row r="166" spans="1:8" x14ac:dyDescent="0.25">
      <c r="A166" s="3" t="s">
        <v>8</v>
      </c>
      <c r="B166" s="22" t="s">
        <v>18</v>
      </c>
      <c r="C166" s="22" t="s">
        <v>12</v>
      </c>
      <c r="D166" s="22" t="s">
        <v>12</v>
      </c>
      <c r="E166" s="22" t="s">
        <v>1210</v>
      </c>
      <c r="F166" s="17">
        <v>45251</v>
      </c>
      <c r="G166" s="22" t="s">
        <v>34</v>
      </c>
      <c r="H166" s="18">
        <v>1900</v>
      </c>
    </row>
    <row r="167" spans="1:8" x14ac:dyDescent="0.25">
      <c r="A167" s="5" t="s">
        <v>9</v>
      </c>
      <c r="B167" s="21" t="s">
        <v>1042</v>
      </c>
      <c r="C167" s="21" t="s">
        <v>1043</v>
      </c>
      <c r="D167" s="21" t="s">
        <v>1044</v>
      </c>
      <c r="E167" s="21" t="s">
        <v>1211</v>
      </c>
      <c r="F167" s="19">
        <v>45256</v>
      </c>
      <c r="G167" s="21" t="s">
        <v>34</v>
      </c>
      <c r="H167" s="20">
        <v>4800</v>
      </c>
    </row>
    <row r="168" spans="1:8" x14ac:dyDescent="0.25">
      <c r="A168" s="3" t="s">
        <v>8</v>
      </c>
      <c r="B168" s="22" t="s">
        <v>16</v>
      </c>
      <c r="C168" s="22" t="s">
        <v>10</v>
      </c>
      <c r="D168" s="22" t="s">
        <v>40</v>
      </c>
      <c r="E168" s="22" t="s">
        <v>1212</v>
      </c>
      <c r="F168" s="17">
        <v>45244</v>
      </c>
      <c r="G168" s="22" t="s">
        <v>34</v>
      </c>
      <c r="H168" s="18">
        <v>2800</v>
      </c>
    </row>
    <row r="169" spans="1:8" x14ac:dyDescent="0.25">
      <c r="A169" s="5" t="s">
        <v>9</v>
      </c>
      <c r="B169" s="21" t="s">
        <v>19</v>
      </c>
      <c r="C169" s="21" t="s">
        <v>13</v>
      </c>
      <c r="D169" s="21" t="s">
        <v>13</v>
      </c>
      <c r="E169" s="21" t="s">
        <v>1213</v>
      </c>
      <c r="F169" s="19">
        <v>45237</v>
      </c>
      <c r="G169" s="21" t="s">
        <v>34</v>
      </c>
      <c r="H169" s="20">
        <v>1600</v>
      </c>
    </row>
    <row r="170" spans="1:8" x14ac:dyDescent="0.25">
      <c r="A170" s="3" t="s">
        <v>8</v>
      </c>
      <c r="B170" s="22" t="s">
        <v>21</v>
      </c>
      <c r="C170" s="22" t="s">
        <v>15</v>
      </c>
      <c r="D170" s="22" t="s">
        <v>12</v>
      </c>
      <c r="E170" s="22" t="s">
        <v>1214</v>
      </c>
      <c r="F170" s="17">
        <v>45252</v>
      </c>
      <c r="G170" s="22" t="s">
        <v>34</v>
      </c>
      <c r="H170" s="18">
        <v>5200</v>
      </c>
    </row>
    <row r="171" spans="1:8" x14ac:dyDescent="0.25">
      <c r="A171" s="5" t="s">
        <v>8</v>
      </c>
      <c r="B171" s="21" t="s">
        <v>17</v>
      </c>
      <c r="C171" s="21" t="s">
        <v>11</v>
      </c>
      <c r="D171" s="21" t="s">
        <v>41</v>
      </c>
      <c r="E171" s="21" t="s">
        <v>1215</v>
      </c>
      <c r="F171" s="19">
        <v>45258</v>
      </c>
      <c r="G171" s="21" t="s">
        <v>34</v>
      </c>
      <c r="H171" s="20">
        <v>2500</v>
      </c>
    </row>
    <row r="172" spans="1:8" x14ac:dyDescent="0.25">
      <c r="A172" s="3" t="s">
        <v>9</v>
      </c>
      <c r="B172" s="22" t="s">
        <v>21</v>
      </c>
      <c r="C172" s="22" t="s">
        <v>15</v>
      </c>
      <c r="D172" s="22" t="s">
        <v>12</v>
      </c>
      <c r="E172" s="22" t="s">
        <v>1216</v>
      </c>
      <c r="F172" s="17">
        <v>45252</v>
      </c>
      <c r="G172" s="22" t="s">
        <v>34</v>
      </c>
      <c r="H172" s="18">
        <v>1600</v>
      </c>
    </row>
    <row r="173" spans="1:8" x14ac:dyDescent="0.25">
      <c r="A173" s="5" t="s">
        <v>8</v>
      </c>
      <c r="B173" s="21" t="s">
        <v>16</v>
      </c>
      <c r="C173" s="21" t="s">
        <v>10</v>
      </c>
      <c r="D173" s="21" t="s">
        <v>40</v>
      </c>
      <c r="E173" s="21" t="s">
        <v>1217</v>
      </c>
      <c r="F173" s="19">
        <v>45253</v>
      </c>
      <c r="G173" s="21" t="s">
        <v>34</v>
      </c>
      <c r="H173" s="20">
        <v>2500</v>
      </c>
    </row>
    <row r="174" spans="1:8" x14ac:dyDescent="0.25">
      <c r="A174" s="3" t="s">
        <v>9</v>
      </c>
      <c r="B174" s="22" t="s">
        <v>19</v>
      </c>
      <c r="C174" s="22" t="s">
        <v>13</v>
      </c>
      <c r="D174" s="22" t="s">
        <v>13</v>
      </c>
      <c r="E174" s="22" t="s">
        <v>1218</v>
      </c>
      <c r="F174" s="17">
        <v>45258</v>
      </c>
      <c r="G174" s="22" t="s">
        <v>34</v>
      </c>
      <c r="H174" s="18">
        <v>4100</v>
      </c>
    </row>
    <row r="175" spans="1:8" x14ac:dyDescent="0.25">
      <c r="A175" s="5" t="s">
        <v>8</v>
      </c>
      <c r="B175" s="21" t="s">
        <v>18</v>
      </c>
      <c r="C175" s="21" t="s">
        <v>12</v>
      </c>
      <c r="D175" s="21" t="s">
        <v>12</v>
      </c>
      <c r="E175" s="21" t="s">
        <v>1219</v>
      </c>
      <c r="F175" s="19">
        <v>45250</v>
      </c>
      <c r="G175" s="21" t="s">
        <v>34</v>
      </c>
      <c r="H175" s="20">
        <v>5300</v>
      </c>
    </row>
    <row r="176" spans="1:8" x14ac:dyDescent="0.25">
      <c r="A176" s="3" t="s">
        <v>8</v>
      </c>
      <c r="B176" s="22" t="s">
        <v>21</v>
      </c>
      <c r="C176" s="22" t="s">
        <v>15</v>
      </c>
      <c r="D176" s="22" t="s">
        <v>12</v>
      </c>
      <c r="E176" s="22" t="s">
        <v>1220</v>
      </c>
      <c r="F176" s="17">
        <v>45260</v>
      </c>
      <c r="G176" s="22" t="s">
        <v>34</v>
      </c>
      <c r="H176" s="18">
        <v>2600</v>
      </c>
    </row>
    <row r="177" spans="1:8" x14ac:dyDescent="0.25">
      <c r="A177" s="5" t="s">
        <v>9</v>
      </c>
      <c r="B177" s="21" t="s">
        <v>18</v>
      </c>
      <c r="C177" s="21" t="s">
        <v>12</v>
      </c>
      <c r="D177" s="21" t="s">
        <v>12</v>
      </c>
      <c r="E177" s="21" t="s">
        <v>1221</v>
      </c>
      <c r="F177" s="19">
        <v>45244</v>
      </c>
      <c r="G177" s="21" t="s">
        <v>34</v>
      </c>
      <c r="H177" s="20">
        <v>3300</v>
      </c>
    </row>
    <row r="178" spans="1:8" x14ac:dyDescent="0.25">
      <c r="A178" s="3" t="s">
        <v>7</v>
      </c>
      <c r="B178" s="22" t="s">
        <v>1042</v>
      </c>
      <c r="C178" s="22" t="s">
        <v>1043</v>
      </c>
      <c r="D178" s="22" t="s">
        <v>1044</v>
      </c>
      <c r="E178" s="22" t="s">
        <v>1222</v>
      </c>
      <c r="F178" s="17">
        <v>45232</v>
      </c>
      <c r="G178" s="22" t="s">
        <v>34</v>
      </c>
      <c r="H178" s="18">
        <v>1200</v>
      </c>
    </row>
    <row r="179" spans="1:8" x14ac:dyDescent="0.25">
      <c r="A179" s="5" t="s">
        <v>7</v>
      </c>
      <c r="B179" s="21" t="s">
        <v>21</v>
      </c>
      <c r="C179" s="21" t="s">
        <v>15</v>
      </c>
      <c r="D179" s="21" t="s">
        <v>12</v>
      </c>
      <c r="E179" s="21" t="s">
        <v>1223</v>
      </c>
      <c r="F179" s="19">
        <v>45245</v>
      </c>
      <c r="G179" s="21" t="s">
        <v>34</v>
      </c>
      <c r="H179" s="20">
        <v>2800</v>
      </c>
    </row>
    <row r="180" spans="1:8" x14ac:dyDescent="0.25">
      <c r="A180" s="3" t="s">
        <v>9</v>
      </c>
      <c r="B180" s="22" t="s">
        <v>17</v>
      </c>
      <c r="C180" s="22" t="s">
        <v>11</v>
      </c>
      <c r="D180" s="22" t="s">
        <v>41</v>
      </c>
      <c r="E180" s="22" t="s">
        <v>1224</v>
      </c>
      <c r="F180" s="17">
        <v>45251</v>
      </c>
      <c r="G180" s="22" t="s">
        <v>34</v>
      </c>
      <c r="H180" s="18">
        <v>2500</v>
      </c>
    </row>
    <row r="181" spans="1:8" x14ac:dyDescent="0.25">
      <c r="A181" s="5" t="s">
        <v>8</v>
      </c>
      <c r="B181" s="21" t="s">
        <v>19</v>
      </c>
      <c r="C181" s="21" t="s">
        <v>13</v>
      </c>
      <c r="D181" s="21" t="s">
        <v>13</v>
      </c>
      <c r="E181" s="21" t="s">
        <v>1225</v>
      </c>
      <c r="F181" s="19">
        <v>45260</v>
      </c>
      <c r="G181" s="21" t="s">
        <v>34</v>
      </c>
      <c r="H181" s="20">
        <v>2500</v>
      </c>
    </row>
    <row r="182" spans="1:8" x14ac:dyDescent="0.25">
      <c r="A182" s="3" t="s">
        <v>9</v>
      </c>
      <c r="B182" s="22" t="s">
        <v>20</v>
      </c>
      <c r="C182" s="22" t="s">
        <v>14</v>
      </c>
      <c r="D182" s="22" t="s">
        <v>13</v>
      </c>
      <c r="E182" s="22" t="s">
        <v>1226</v>
      </c>
      <c r="F182" s="17">
        <v>45257</v>
      </c>
      <c r="G182" s="22" t="s">
        <v>34</v>
      </c>
      <c r="H182" s="18">
        <v>5300</v>
      </c>
    </row>
    <row r="183" spans="1:8" x14ac:dyDescent="0.25">
      <c r="A183" s="5" t="s">
        <v>9</v>
      </c>
      <c r="B183" s="21" t="s">
        <v>1042</v>
      </c>
      <c r="C183" s="21" t="s">
        <v>1043</v>
      </c>
      <c r="D183" s="21" t="s">
        <v>1044</v>
      </c>
      <c r="E183" s="21" t="s">
        <v>1227</v>
      </c>
      <c r="F183" s="19">
        <v>45243</v>
      </c>
      <c r="G183" s="21" t="s">
        <v>34</v>
      </c>
      <c r="H183" s="20">
        <v>5600</v>
      </c>
    </row>
    <row r="184" spans="1:8" x14ac:dyDescent="0.25">
      <c r="A184" s="3" t="s">
        <v>7</v>
      </c>
      <c r="B184" s="22" t="s">
        <v>16</v>
      </c>
      <c r="C184" s="22" t="s">
        <v>10</v>
      </c>
      <c r="D184" s="22" t="s">
        <v>40</v>
      </c>
      <c r="E184" s="22" t="s">
        <v>1228</v>
      </c>
      <c r="F184" s="17">
        <v>45254</v>
      </c>
      <c r="G184" s="22" t="s">
        <v>34</v>
      </c>
      <c r="H184" s="18">
        <v>2100</v>
      </c>
    </row>
    <row r="185" spans="1:8" x14ac:dyDescent="0.25">
      <c r="A185" s="5" t="s">
        <v>9</v>
      </c>
      <c r="B185" s="21" t="s">
        <v>17</v>
      </c>
      <c r="C185" s="21" t="s">
        <v>11</v>
      </c>
      <c r="D185" s="21" t="s">
        <v>41</v>
      </c>
      <c r="E185" s="21" t="s">
        <v>1229</v>
      </c>
      <c r="F185" s="19">
        <v>45231</v>
      </c>
      <c r="G185" s="21" t="s">
        <v>34</v>
      </c>
      <c r="H185" s="20">
        <v>3000</v>
      </c>
    </row>
    <row r="186" spans="1:8" x14ac:dyDescent="0.25">
      <c r="A186" s="3" t="s">
        <v>7</v>
      </c>
      <c r="B186" s="22" t="s">
        <v>21</v>
      </c>
      <c r="C186" s="22" t="s">
        <v>15</v>
      </c>
      <c r="D186" s="22" t="s">
        <v>12</v>
      </c>
      <c r="E186" s="22" t="s">
        <v>1230</v>
      </c>
      <c r="F186" s="17">
        <v>45240</v>
      </c>
      <c r="G186" s="22" t="s">
        <v>34</v>
      </c>
      <c r="H186" s="18">
        <v>3500</v>
      </c>
    </row>
    <row r="187" spans="1:8" x14ac:dyDescent="0.25">
      <c r="A187" s="5" t="s">
        <v>8</v>
      </c>
      <c r="B187" s="21" t="s">
        <v>17</v>
      </c>
      <c r="C187" s="21" t="s">
        <v>11</v>
      </c>
      <c r="D187" s="21" t="s">
        <v>41</v>
      </c>
      <c r="E187" s="21" t="s">
        <v>1231</v>
      </c>
      <c r="F187" s="19">
        <v>45255</v>
      </c>
      <c r="G187" s="21" t="s">
        <v>34</v>
      </c>
      <c r="H187" s="20">
        <v>4600</v>
      </c>
    </row>
    <row r="188" spans="1:8" x14ac:dyDescent="0.25">
      <c r="A188" s="3" t="s">
        <v>7</v>
      </c>
      <c r="B188" s="22" t="s">
        <v>18</v>
      </c>
      <c r="C188" s="22" t="s">
        <v>12</v>
      </c>
      <c r="D188" s="22" t="s">
        <v>12</v>
      </c>
      <c r="E188" s="22" t="s">
        <v>1232</v>
      </c>
      <c r="F188" s="17">
        <v>45243</v>
      </c>
      <c r="G188" s="22" t="s">
        <v>34</v>
      </c>
      <c r="H188" s="18">
        <v>2600</v>
      </c>
    </row>
    <row r="189" spans="1:8" x14ac:dyDescent="0.25">
      <c r="A189" s="5" t="s">
        <v>7</v>
      </c>
      <c r="B189" s="21" t="s">
        <v>21</v>
      </c>
      <c r="C189" s="21" t="s">
        <v>15</v>
      </c>
      <c r="D189" s="21" t="s">
        <v>12</v>
      </c>
      <c r="E189" s="21" t="s">
        <v>1233</v>
      </c>
      <c r="F189" s="19">
        <v>45247</v>
      </c>
      <c r="G189" s="21" t="s">
        <v>34</v>
      </c>
      <c r="H189" s="20">
        <v>2200</v>
      </c>
    </row>
    <row r="190" spans="1:8" x14ac:dyDescent="0.25">
      <c r="A190" s="3" t="s">
        <v>8</v>
      </c>
      <c r="B190" s="22" t="s">
        <v>19</v>
      </c>
      <c r="C190" s="22" t="s">
        <v>13</v>
      </c>
      <c r="D190" s="22" t="s">
        <v>13</v>
      </c>
      <c r="E190" s="22" t="s">
        <v>1234</v>
      </c>
      <c r="F190" s="17">
        <v>45244</v>
      </c>
      <c r="G190" s="22" t="s">
        <v>34</v>
      </c>
      <c r="H190" s="18">
        <v>5100</v>
      </c>
    </row>
    <row r="191" spans="1:8" x14ac:dyDescent="0.25">
      <c r="A191" s="5" t="s">
        <v>9</v>
      </c>
      <c r="B191" s="21" t="s">
        <v>20</v>
      </c>
      <c r="C191" s="21" t="s">
        <v>14</v>
      </c>
      <c r="D191" s="21" t="s">
        <v>13</v>
      </c>
      <c r="E191" s="21" t="s">
        <v>1235</v>
      </c>
      <c r="F191" s="19">
        <v>45258</v>
      </c>
      <c r="G191" s="21" t="s">
        <v>34</v>
      </c>
      <c r="H191" s="20">
        <v>3300</v>
      </c>
    </row>
    <row r="192" spans="1:8" x14ac:dyDescent="0.25">
      <c r="A192" s="3" t="s">
        <v>9</v>
      </c>
      <c r="B192" s="22" t="s">
        <v>18</v>
      </c>
      <c r="C192" s="22" t="s">
        <v>12</v>
      </c>
      <c r="D192" s="22" t="s">
        <v>12</v>
      </c>
      <c r="E192" s="22" t="s">
        <v>1236</v>
      </c>
      <c r="F192" s="17">
        <v>45237</v>
      </c>
      <c r="G192" s="22" t="s">
        <v>34</v>
      </c>
      <c r="H192" s="18">
        <v>3900</v>
      </c>
    </row>
    <row r="193" spans="1:8" x14ac:dyDescent="0.25">
      <c r="A193" s="5" t="s">
        <v>7</v>
      </c>
      <c r="B193" s="21" t="s">
        <v>21</v>
      </c>
      <c r="C193" s="21" t="s">
        <v>15</v>
      </c>
      <c r="D193" s="21" t="s">
        <v>12</v>
      </c>
      <c r="E193" s="21" t="s">
        <v>1237</v>
      </c>
      <c r="F193" s="19">
        <v>45250</v>
      </c>
      <c r="G193" s="21" t="s">
        <v>34</v>
      </c>
      <c r="H193" s="20">
        <v>2400</v>
      </c>
    </row>
    <row r="194" spans="1:8" x14ac:dyDescent="0.25">
      <c r="A194" s="3" t="s">
        <v>9</v>
      </c>
      <c r="B194" s="22" t="s">
        <v>17</v>
      </c>
      <c r="C194" s="22" t="s">
        <v>11</v>
      </c>
      <c r="D194" s="22" t="s">
        <v>41</v>
      </c>
      <c r="E194" s="22" t="s">
        <v>1238</v>
      </c>
      <c r="F194" s="17">
        <v>45242</v>
      </c>
      <c r="G194" s="22" t="s">
        <v>34</v>
      </c>
      <c r="H194" s="18">
        <v>3100</v>
      </c>
    </row>
    <row r="195" spans="1:8" x14ac:dyDescent="0.25">
      <c r="A195" s="5" t="s">
        <v>8</v>
      </c>
      <c r="B195" s="21" t="s">
        <v>17</v>
      </c>
      <c r="C195" s="21" t="s">
        <v>11</v>
      </c>
      <c r="D195" s="21" t="s">
        <v>41</v>
      </c>
      <c r="E195" s="21" t="s">
        <v>1239</v>
      </c>
      <c r="F195" s="19">
        <v>45234</v>
      </c>
      <c r="G195" s="21" t="s">
        <v>34</v>
      </c>
      <c r="H195" s="20">
        <v>1300</v>
      </c>
    </row>
    <row r="196" spans="1:8" x14ac:dyDescent="0.25">
      <c r="A196" s="3" t="s">
        <v>9</v>
      </c>
      <c r="B196" s="22" t="s">
        <v>18</v>
      </c>
      <c r="C196" s="22" t="s">
        <v>12</v>
      </c>
      <c r="D196" s="22" t="s">
        <v>12</v>
      </c>
      <c r="E196" s="22" t="s">
        <v>1240</v>
      </c>
      <c r="F196" s="17">
        <v>45240</v>
      </c>
      <c r="G196" s="22" t="s">
        <v>34</v>
      </c>
      <c r="H196" s="18">
        <v>1500</v>
      </c>
    </row>
    <row r="197" spans="1:8" x14ac:dyDescent="0.25">
      <c r="A197" s="5" t="s">
        <v>8</v>
      </c>
      <c r="B197" s="21" t="s">
        <v>16</v>
      </c>
      <c r="C197" s="21" t="s">
        <v>10</v>
      </c>
      <c r="D197" s="21" t="s">
        <v>40</v>
      </c>
      <c r="E197" s="21" t="s">
        <v>1241</v>
      </c>
      <c r="F197" s="19">
        <v>45246</v>
      </c>
      <c r="G197" s="21" t="s">
        <v>34</v>
      </c>
      <c r="H197" s="20">
        <v>3000</v>
      </c>
    </row>
    <row r="198" spans="1:8" x14ac:dyDescent="0.25">
      <c r="A198" s="3" t="s">
        <v>9</v>
      </c>
      <c r="B198" s="22" t="s">
        <v>17</v>
      </c>
      <c r="C198" s="22" t="s">
        <v>11</v>
      </c>
      <c r="D198" s="22" t="s">
        <v>41</v>
      </c>
      <c r="E198" s="22" t="s">
        <v>1242</v>
      </c>
      <c r="F198" s="17">
        <v>45253</v>
      </c>
      <c r="G198" s="22" t="s">
        <v>34</v>
      </c>
      <c r="H198" s="18">
        <v>1900</v>
      </c>
    </row>
    <row r="199" spans="1:8" x14ac:dyDescent="0.25">
      <c r="A199" s="5" t="s">
        <v>8</v>
      </c>
      <c r="B199" s="21" t="s">
        <v>1042</v>
      </c>
      <c r="C199" s="21" t="s">
        <v>1043</v>
      </c>
      <c r="D199" s="21" t="s">
        <v>1044</v>
      </c>
      <c r="E199" s="21" t="s">
        <v>1243</v>
      </c>
      <c r="F199" s="19">
        <v>45239</v>
      </c>
      <c r="G199" s="21" t="s">
        <v>34</v>
      </c>
      <c r="H199" s="20">
        <v>1600</v>
      </c>
    </row>
    <row r="200" spans="1:8" x14ac:dyDescent="0.25">
      <c r="A200" s="3" t="s">
        <v>8</v>
      </c>
      <c r="B200" s="22" t="s">
        <v>1042</v>
      </c>
      <c r="C200" s="22" t="s">
        <v>1043</v>
      </c>
      <c r="D200" s="22" t="s">
        <v>1044</v>
      </c>
      <c r="E200" s="22" t="s">
        <v>1244</v>
      </c>
      <c r="F200" s="17">
        <v>45240</v>
      </c>
      <c r="G200" s="22" t="s">
        <v>34</v>
      </c>
      <c r="H200" s="18">
        <v>2100</v>
      </c>
    </row>
    <row r="201" spans="1:8" x14ac:dyDescent="0.25">
      <c r="A201" s="5" t="s">
        <v>8</v>
      </c>
      <c r="B201" s="21" t="s">
        <v>21</v>
      </c>
      <c r="C201" s="21" t="s">
        <v>15</v>
      </c>
      <c r="D201" s="21" t="s">
        <v>12</v>
      </c>
      <c r="E201" s="21" t="s">
        <v>1245</v>
      </c>
      <c r="F201" s="19">
        <v>45248</v>
      </c>
      <c r="G201" s="21" t="s">
        <v>34</v>
      </c>
      <c r="H201" s="20">
        <v>1300</v>
      </c>
    </row>
    <row r="202" spans="1:8" x14ac:dyDescent="0.25">
      <c r="A202" s="3" t="s">
        <v>7</v>
      </c>
      <c r="B202" s="22" t="s">
        <v>21</v>
      </c>
      <c r="C202" s="22" t="s">
        <v>15</v>
      </c>
      <c r="D202" s="22" t="s">
        <v>12</v>
      </c>
      <c r="E202" s="22" t="s">
        <v>1246</v>
      </c>
      <c r="F202" s="17">
        <v>45252</v>
      </c>
      <c r="G202" s="22" t="s">
        <v>34</v>
      </c>
      <c r="H202" s="18">
        <v>2500</v>
      </c>
    </row>
    <row r="203" spans="1:8" x14ac:dyDescent="0.25">
      <c r="A203" s="5" t="s">
        <v>9</v>
      </c>
      <c r="B203" s="21" t="s">
        <v>19</v>
      </c>
      <c r="C203" s="21" t="s">
        <v>13</v>
      </c>
      <c r="D203" s="21" t="s">
        <v>13</v>
      </c>
      <c r="E203" s="21" t="s">
        <v>1247</v>
      </c>
      <c r="F203" s="19">
        <v>45246</v>
      </c>
      <c r="G203" s="21" t="s">
        <v>34</v>
      </c>
      <c r="H203" s="20">
        <v>5400</v>
      </c>
    </row>
    <row r="204" spans="1:8" x14ac:dyDescent="0.25">
      <c r="A204" s="3" t="s">
        <v>8</v>
      </c>
      <c r="B204" s="22" t="s">
        <v>17</v>
      </c>
      <c r="C204" s="22" t="s">
        <v>11</v>
      </c>
      <c r="D204" s="22" t="s">
        <v>41</v>
      </c>
      <c r="E204" s="22" t="s">
        <v>1248</v>
      </c>
      <c r="F204" s="17">
        <v>45245</v>
      </c>
      <c r="G204" s="22" t="s">
        <v>34</v>
      </c>
      <c r="H204" s="18">
        <v>2100</v>
      </c>
    </row>
    <row r="205" spans="1:8" x14ac:dyDescent="0.25">
      <c r="A205" s="5" t="s">
        <v>8</v>
      </c>
      <c r="B205" s="21" t="s">
        <v>19</v>
      </c>
      <c r="C205" s="21" t="s">
        <v>13</v>
      </c>
      <c r="D205" s="21" t="s">
        <v>13</v>
      </c>
      <c r="E205" s="21" t="s">
        <v>1249</v>
      </c>
      <c r="F205" s="19">
        <v>45241</v>
      </c>
      <c r="G205" s="21" t="s">
        <v>34</v>
      </c>
      <c r="H205" s="20">
        <v>4300</v>
      </c>
    </row>
    <row r="206" spans="1:8" x14ac:dyDescent="0.25">
      <c r="A206" s="3" t="s">
        <v>9</v>
      </c>
      <c r="B206" s="22" t="s">
        <v>16</v>
      </c>
      <c r="C206" s="22" t="s">
        <v>10</v>
      </c>
      <c r="D206" s="22" t="s">
        <v>40</v>
      </c>
      <c r="E206" s="22" t="s">
        <v>1250</v>
      </c>
      <c r="F206" s="17">
        <v>45233</v>
      </c>
      <c r="G206" s="22" t="s">
        <v>34</v>
      </c>
      <c r="H206" s="18">
        <v>5800</v>
      </c>
    </row>
    <row r="207" spans="1:8" x14ac:dyDescent="0.25">
      <c r="A207" s="5" t="s">
        <v>9</v>
      </c>
      <c r="B207" s="21" t="s">
        <v>20</v>
      </c>
      <c r="C207" s="21" t="s">
        <v>14</v>
      </c>
      <c r="D207" s="21" t="s">
        <v>13</v>
      </c>
      <c r="E207" s="21" t="s">
        <v>1251</v>
      </c>
      <c r="F207" s="19">
        <v>45243</v>
      </c>
      <c r="G207" s="21" t="s">
        <v>34</v>
      </c>
      <c r="H207" s="20">
        <v>2900</v>
      </c>
    </row>
    <row r="208" spans="1:8" x14ac:dyDescent="0.25">
      <c r="A208" s="3" t="s">
        <v>7</v>
      </c>
      <c r="B208" s="22" t="s">
        <v>17</v>
      </c>
      <c r="C208" s="22" t="s">
        <v>11</v>
      </c>
      <c r="D208" s="22" t="s">
        <v>41</v>
      </c>
      <c r="E208" s="22" t="s">
        <v>1252</v>
      </c>
      <c r="F208" s="17">
        <v>45244</v>
      </c>
      <c r="G208" s="22" t="s">
        <v>34</v>
      </c>
      <c r="H208" s="18">
        <v>1000</v>
      </c>
    </row>
    <row r="209" spans="1:8" x14ac:dyDescent="0.25">
      <c r="A209" s="5" t="s">
        <v>8</v>
      </c>
      <c r="B209" s="21" t="s">
        <v>18</v>
      </c>
      <c r="C209" s="21" t="s">
        <v>12</v>
      </c>
      <c r="D209" s="21" t="s">
        <v>12</v>
      </c>
      <c r="E209" s="21" t="s">
        <v>1253</v>
      </c>
      <c r="F209" s="19">
        <v>45259</v>
      </c>
      <c r="G209" s="21" t="s">
        <v>34</v>
      </c>
      <c r="H209" s="20">
        <v>2600</v>
      </c>
    </row>
    <row r="210" spans="1:8" x14ac:dyDescent="0.25">
      <c r="A210" s="3" t="s">
        <v>9</v>
      </c>
      <c r="B210" s="22" t="s">
        <v>20</v>
      </c>
      <c r="C210" s="22" t="s">
        <v>14</v>
      </c>
      <c r="D210" s="22" t="s">
        <v>13</v>
      </c>
      <c r="E210" s="22" t="s">
        <v>1254</v>
      </c>
      <c r="F210" s="17">
        <v>45242</v>
      </c>
      <c r="G210" s="22" t="s">
        <v>34</v>
      </c>
      <c r="H210" s="18">
        <v>3400</v>
      </c>
    </row>
    <row r="211" spans="1:8" x14ac:dyDescent="0.25">
      <c r="A211" s="5" t="s">
        <v>8</v>
      </c>
      <c r="B211" s="21" t="s">
        <v>21</v>
      </c>
      <c r="C211" s="21" t="s">
        <v>15</v>
      </c>
      <c r="D211" s="21" t="s">
        <v>12</v>
      </c>
      <c r="E211" s="21" t="s">
        <v>1255</v>
      </c>
      <c r="F211" s="19">
        <v>45247</v>
      </c>
      <c r="G211" s="21" t="s">
        <v>34</v>
      </c>
      <c r="H211" s="20">
        <v>2500</v>
      </c>
    </row>
    <row r="212" spans="1:8" x14ac:dyDescent="0.25">
      <c r="A212" s="3" t="s">
        <v>9</v>
      </c>
      <c r="B212" s="22" t="s">
        <v>16</v>
      </c>
      <c r="C212" s="22" t="s">
        <v>10</v>
      </c>
      <c r="D212" s="22" t="s">
        <v>40</v>
      </c>
      <c r="E212" s="22" t="s">
        <v>1256</v>
      </c>
      <c r="F212" s="17">
        <v>45255</v>
      </c>
      <c r="G212" s="22" t="s">
        <v>34</v>
      </c>
      <c r="H212" s="18">
        <v>4300</v>
      </c>
    </row>
    <row r="213" spans="1:8" x14ac:dyDescent="0.25">
      <c r="A213" s="5" t="s">
        <v>7</v>
      </c>
      <c r="B213" s="21" t="s">
        <v>16</v>
      </c>
      <c r="C213" s="21" t="s">
        <v>10</v>
      </c>
      <c r="D213" s="21" t="s">
        <v>40</v>
      </c>
      <c r="E213" s="21" t="s">
        <v>1257</v>
      </c>
      <c r="F213" s="19">
        <v>45255</v>
      </c>
      <c r="G213" s="21" t="s">
        <v>34</v>
      </c>
      <c r="H213" s="20">
        <v>3700</v>
      </c>
    </row>
    <row r="214" spans="1:8" x14ac:dyDescent="0.25">
      <c r="A214" s="3" t="s">
        <v>7</v>
      </c>
      <c r="B214" s="22" t="s">
        <v>19</v>
      </c>
      <c r="C214" s="22" t="s">
        <v>13</v>
      </c>
      <c r="D214" s="22" t="s">
        <v>13</v>
      </c>
      <c r="E214" s="22" t="s">
        <v>1258</v>
      </c>
      <c r="F214" s="17">
        <v>45237</v>
      </c>
      <c r="G214" s="22" t="s">
        <v>34</v>
      </c>
      <c r="H214" s="18">
        <v>4800</v>
      </c>
    </row>
    <row r="215" spans="1:8" x14ac:dyDescent="0.25">
      <c r="A215" s="5" t="s">
        <v>7</v>
      </c>
      <c r="B215" s="21" t="s">
        <v>19</v>
      </c>
      <c r="C215" s="21" t="s">
        <v>13</v>
      </c>
      <c r="D215" s="21" t="s">
        <v>13</v>
      </c>
      <c r="E215" s="21" t="s">
        <v>1259</v>
      </c>
      <c r="F215" s="19">
        <v>45248</v>
      </c>
      <c r="G215" s="21" t="s">
        <v>34</v>
      </c>
      <c r="H215" s="20">
        <v>2700</v>
      </c>
    </row>
    <row r="216" spans="1:8" x14ac:dyDescent="0.25">
      <c r="A216" s="3" t="s">
        <v>8</v>
      </c>
      <c r="B216" s="22" t="s">
        <v>16</v>
      </c>
      <c r="C216" s="22" t="s">
        <v>10</v>
      </c>
      <c r="D216" s="22" t="s">
        <v>40</v>
      </c>
      <c r="E216" s="22" t="s">
        <v>1260</v>
      </c>
      <c r="F216" s="17">
        <v>45242</v>
      </c>
      <c r="G216" s="22" t="s">
        <v>34</v>
      </c>
      <c r="H216" s="18">
        <v>5800</v>
      </c>
    </row>
    <row r="217" spans="1:8" x14ac:dyDescent="0.25">
      <c r="A217" s="5" t="s">
        <v>7</v>
      </c>
      <c r="B217" s="21" t="s">
        <v>19</v>
      </c>
      <c r="C217" s="21" t="s">
        <v>13</v>
      </c>
      <c r="D217" s="21" t="s">
        <v>13</v>
      </c>
      <c r="E217" s="21" t="s">
        <v>1261</v>
      </c>
      <c r="F217" s="19">
        <v>45240</v>
      </c>
      <c r="G217" s="21" t="s">
        <v>34</v>
      </c>
      <c r="H217" s="20">
        <v>1300</v>
      </c>
    </row>
    <row r="218" spans="1:8" x14ac:dyDescent="0.25">
      <c r="A218" s="3" t="s">
        <v>9</v>
      </c>
      <c r="B218" s="22" t="s">
        <v>18</v>
      </c>
      <c r="C218" s="22" t="s">
        <v>12</v>
      </c>
      <c r="D218" s="22" t="s">
        <v>12</v>
      </c>
      <c r="E218" s="22" t="s">
        <v>1262</v>
      </c>
      <c r="F218" s="17">
        <v>45255</v>
      </c>
      <c r="G218" s="22" t="s">
        <v>34</v>
      </c>
      <c r="H218" s="18">
        <v>2200</v>
      </c>
    </row>
    <row r="219" spans="1:8" x14ac:dyDescent="0.25">
      <c r="A219" s="5" t="s">
        <v>9</v>
      </c>
      <c r="B219" s="21" t="s">
        <v>20</v>
      </c>
      <c r="C219" s="21" t="s">
        <v>14</v>
      </c>
      <c r="D219" s="21" t="s">
        <v>13</v>
      </c>
      <c r="E219" s="21" t="s">
        <v>1263</v>
      </c>
      <c r="F219" s="19">
        <v>45251</v>
      </c>
      <c r="G219" s="21" t="s">
        <v>34</v>
      </c>
      <c r="H219" s="20">
        <v>4900</v>
      </c>
    </row>
    <row r="220" spans="1:8" x14ac:dyDescent="0.25">
      <c r="A220" s="3" t="s">
        <v>9</v>
      </c>
      <c r="B220" s="22" t="s">
        <v>18</v>
      </c>
      <c r="C220" s="22" t="s">
        <v>12</v>
      </c>
      <c r="D220" s="22" t="s">
        <v>12</v>
      </c>
      <c r="E220" s="22" t="s">
        <v>1264</v>
      </c>
      <c r="F220" s="17">
        <v>45247</v>
      </c>
      <c r="G220" s="22" t="s">
        <v>34</v>
      </c>
      <c r="H220" s="18">
        <v>4100</v>
      </c>
    </row>
    <row r="221" spans="1:8" x14ac:dyDescent="0.25">
      <c r="A221" s="5" t="s">
        <v>9</v>
      </c>
      <c r="B221" s="21" t="s">
        <v>17</v>
      </c>
      <c r="C221" s="21" t="s">
        <v>11</v>
      </c>
      <c r="D221" s="21" t="s">
        <v>41</v>
      </c>
      <c r="E221" s="21" t="s">
        <v>1265</v>
      </c>
      <c r="F221" s="19">
        <v>45252</v>
      </c>
      <c r="G221" s="21" t="s">
        <v>34</v>
      </c>
      <c r="H221" s="20">
        <v>5200</v>
      </c>
    </row>
    <row r="222" spans="1:8" x14ac:dyDescent="0.25">
      <c r="A222" s="3" t="s">
        <v>9</v>
      </c>
      <c r="B222" s="22" t="s">
        <v>21</v>
      </c>
      <c r="C222" s="22" t="s">
        <v>15</v>
      </c>
      <c r="D222" s="22" t="s">
        <v>12</v>
      </c>
      <c r="E222" s="22" t="s">
        <v>1266</v>
      </c>
      <c r="F222" s="17">
        <v>45237</v>
      </c>
      <c r="G222" s="22" t="s">
        <v>34</v>
      </c>
      <c r="H222" s="18">
        <v>2300</v>
      </c>
    </row>
    <row r="223" spans="1:8" x14ac:dyDescent="0.25">
      <c r="A223" s="5" t="s">
        <v>7</v>
      </c>
      <c r="B223" s="21" t="s">
        <v>16</v>
      </c>
      <c r="C223" s="21" t="s">
        <v>10</v>
      </c>
      <c r="D223" s="21" t="s">
        <v>40</v>
      </c>
      <c r="E223" s="21" t="s">
        <v>1267</v>
      </c>
      <c r="F223" s="19">
        <v>45249</v>
      </c>
      <c r="G223" s="21" t="s">
        <v>34</v>
      </c>
      <c r="H223" s="20">
        <v>3500</v>
      </c>
    </row>
    <row r="224" spans="1:8" x14ac:dyDescent="0.25">
      <c r="A224" s="3" t="s">
        <v>7</v>
      </c>
      <c r="B224" s="22" t="s">
        <v>21</v>
      </c>
      <c r="C224" s="22" t="s">
        <v>15</v>
      </c>
      <c r="D224" s="22" t="s">
        <v>12</v>
      </c>
      <c r="E224" s="22" t="s">
        <v>1268</v>
      </c>
      <c r="F224" s="17">
        <v>45252</v>
      </c>
      <c r="G224" s="22" t="s">
        <v>34</v>
      </c>
      <c r="H224" s="18">
        <v>2200</v>
      </c>
    </row>
    <row r="225" spans="1:8" x14ac:dyDescent="0.25">
      <c r="A225" s="5" t="s">
        <v>7</v>
      </c>
      <c r="B225" s="21" t="s">
        <v>21</v>
      </c>
      <c r="C225" s="21" t="s">
        <v>15</v>
      </c>
      <c r="D225" s="21" t="s">
        <v>12</v>
      </c>
      <c r="E225" s="21" t="s">
        <v>1269</v>
      </c>
      <c r="F225" s="19">
        <v>45259</v>
      </c>
      <c r="G225" s="21" t="s">
        <v>34</v>
      </c>
      <c r="H225" s="20">
        <v>1400</v>
      </c>
    </row>
    <row r="226" spans="1:8" x14ac:dyDescent="0.25">
      <c r="A226" s="3" t="s">
        <v>9</v>
      </c>
      <c r="B226" s="22" t="s">
        <v>1042</v>
      </c>
      <c r="C226" s="22" t="s">
        <v>1043</v>
      </c>
      <c r="D226" s="22" t="s">
        <v>1044</v>
      </c>
      <c r="E226" s="22" t="s">
        <v>1270</v>
      </c>
      <c r="F226" s="17">
        <v>45236</v>
      </c>
      <c r="G226" s="22" t="s">
        <v>34</v>
      </c>
      <c r="H226" s="18">
        <v>5800</v>
      </c>
    </row>
    <row r="227" spans="1:8" x14ac:dyDescent="0.25">
      <c r="A227" s="5" t="s">
        <v>9</v>
      </c>
      <c r="B227" s="21" t="s">
        <v>18</v>
      </c>
      <c r="C227" s="21" t="s">
        <v>12</v>
      </c>
      <c r="D227" s="21" t="s">
        <v>12</v>
      </c>
      <c r="E227" s="21" t="s">
        <v>1271</v>
      </c>
      <c r="F227" s="19">
        <v>45236</v>
      </c>
      <c r="G227" s="21" t="s">
        <v>34</v>
      </c>
      <c r="H227" s="20">
        <v>1600</v>
      </c>
    </row>
    <row r="228" spans="1:8" x14ac:dyDescent="0.25">
      <c r="A228" s="3" t="s">
        <v>9</v>
      </c>
      <c r="B228" s="22" t="s">
        <v>16</v>
      </c>
      <c r="C228" s="22" t="s">
        <v>10</v>
      </c>
      <c r="D228" s="22" t="s">
        <v>40</v>
      </c>
      <c r="E228" s="22" t="s">
        <v>1272</v>
      </c>
      <c r="F228" s="17">
        <v>45233</v>
      </c>
      <c r="G228" s="22" t="s">
        <v>34</v>
      </c>
      <c r="H228" s="18">
        <v>2200</v>
      </c>
    </row>
    <row r="229" spans="1:8" x14ac:dyDescent="0.25">
      <c r="A229" s="5" t="s">
        <v>9</v>
      </c>
      <c r="B229" s="21" t="s">
        <v>20</v>
      </c>
      <c r="C229" s="21" t="s">
        <v>14</v>
      </c>
      <c r="D229" s="21" t="s">
        <v>13</v>
      </c>
      <c r="E229" s="21" t="s">
        <v>1273</v>
      </c>
      <c r="F229" s="19">
        <v>45232</v>
      </c>
      <c r="G229" s="21" t="s">
        <v>34</v>
      </c>
      <c r="H229" s="20">
        <v>4300</v>
      </c>
    </row>
    <row r="230" spans="1:8" x14ac:dyDescent="0.25">
      <c r="A230" s="3" t="s">
        <v>8</v>
      </c>
      <c r="B230" s="22" t="s">
        <v>20</v>
      </c>
      <c r="C230" s="22" t="s">
        <v>14</v>
      </c>
      <c r="D230" s="22" t="s">
        <v>13</v>
      </c>
      <c r="E230" s="22" t="s">
        <v>1274</v>
      </c>
      <c r="F230" s="17">
        <v>45233</v>
      </c>
      <c r="G230" s="22" t="s">
        <v>34</v>
      </c>
      <c r="H230" s="18">
        <v>1400</v>
      </c>
    </row>
    <row r="231" spans="1:8" x14ac:dyDescent="0.25">
      <c r="A231" s="5" t="s">
        <v>7</v>
      </c>
      <c r="B231" s="21" t="s">
        <v>19</v>
      </c>
      <c r="C231" s="21" t="s">
        <v>13</v>
      </c>
      <c r="D231" s="21" t="s">
        <v>13</v>
      </c>
      <c r="E231" s="21" t="s">
        <v>1275</v>
      </c>
      <c r="F231" s="19">
        <v>45247</v>
      </c>
      <c r="G231" s="21" t="s">
        <v>34</v>
      </c>
      <c r="H231" s="20">
        <v>1800</v>
      </c>
    </row>
    <row r="232" spans="1:8" x14ac:dyDescent="0.25">
      <c r="A232" s="3" t="s">
        <v>9</v>
      </c>
      <c r="B232" s="22" t="s">
        <v>20</v>
      </c>
      <c r="C232" s="22" t="s">
        <v>14</v>
      </c>
      <c r="D232" s="22" t="s">
        <v>13</v>
      </c>
      <c r="E232" s="22" t="s">
        <v>1276</v>
      </c>
      <c r="F232" s="17">
        <v>45247</v>
      </c>
      <c r="G232" s="22" t="s">
        <v>34</v>
      </c>
      <c r="H232" s="18">
        <v>2100</v>
      </c>
    </row>
    <row r="233" spans="1:8" x14ac:dyDescent="0.25">
      <c r="A233" s="5" t="s">
        <v>7</v>
      </c>
      <c r="B233" s="21" t="s">
        <v>1042</v>
      </c>
      <c r="C233" s="21" t="s">
        <v>1043</v>
      </c>
      <c r="D233" s="21" t="s">
        <v>1044</v>
      </c>
      <c r="E233" s="21" t="s">
        <v>1277</v>
      </c>
      <c r="F233" s="19">
        <v>45238</v>
      </c>
      <c r="G233" s="21" t="s">
        <v>34</v>
      </c>
      <c r="H233" s="20">
        <v>3600</v>
      </c>
    </row>
    <row r="234" spans="1:8" x14ac:dyDescent="0.25">
      <c r="A234" s="3" t="s">
        <v>7</v>
      </c>
      <c r="B234" s="22" t="s">
        <v>16</v>
      </c>
      <c r="C234" s="22" t="s">
        <v>10</v>
      </c>
      <c r="D234" s="22" t="s">
        <v>40</v>
      </c>
      <c r="E234" s="22" t="s">
        <v>1278</v>
      </c>
      <c r="F234" s="17">
        <v>45232</v>
      </c>
      <c r="G234" s="22" t="s">
        <v>34</v>
      </c>
      <c r="H234" s="18">
        <v>5700</v>
      </c>
    </row>
    <row r="235" spans="1:8" x14ac:dyDescent="0.25">
      <c r="A235" s="5" t="s">
        <v>7</v>
      </c>
      <c r="B235" s="21" t="s">
        <v>21</v>
      </c>
      <c r="C235" s="21" t="s">
        <v>15</v>
      </c>
      <c r="D235" s="21" t="s">
        <v>12</v>
      </c>
      <c r="E235" s="21" t="s">
        <v>1279</v>
      </c>
      <c r="F235" s="19">
        <v>45252</v>
      </c>
      <c r="G235" s="21" t="s">
        <v>34</v>
      </c>
      <c r="H235" s="20">
        <v>4400</v>
      </c>
    </row>
    <row r="236" spans="1:8" x14ac:dyDescent="0.25">
      <c r="A236" s="3" t="s">
        <v>9</v>
      </c>
      <c r="B236" s="22" t="s">
        <v>21</v>
      </c>
      <c r="C236" s="22" t="s">
        <v>15</v>
      </c>
      <c r="D236" s="22" t="s">
        <v>12</v>
      </c>
      <c r="E236" s="22" t="s">
        <v>1280</v>
      </c>
      <c r="F236" s="17">
        <v>45259</v>
      </c>
      <c r="G236" s="22" t="s">
        <v>34</v>
      </c>
      <c r="H236" s="18">
        <v>3200</v>
      </c>
    </row>
    <row r="237" spans="1:8" x14ac:dyDescent="0.25">
      <c r="A237" s="5" t="s">
        <v>9</v>
      </c>
      <c r="B237" s="21" t="s">
        <v>16</v>
      </c>
      <c r="C237" s="21" t="s">
        <v>10</v>
      </c>
      <c r="D237" s="21" t="s">
        <v>40</v>
      </c>
      <c r="E237" s="21" t="s">
        <v>1281</v>
      </c>
      <c r="F237" s="19">
        <v>45238</v>
      </c>
      <c r="G237" s="21" t="s">
        <v>34</v>
      </c>
      <c r="H237" s="20">
        <v>5500</v>
      </c>
    </row>
    <row r="238" spans="1:8" x14ac:dyDescent="0.25">
      <c r="A238" s="3" t="s">
        <v>8</v>
      </c>
      <c r="B238" s="22" t="s">
        <v>16</v>
      </c>
      <c r="C238" s="22" t="s">
        <v>10</v>
      </c>
      <c r="D238" s="22" t="s">
        <v>40</v>
      </c>
      <c r="E238" s="22" t="s">
        <v>1282</v>
      </c>
      <c r="F238" s="17">
        <v>45251</v>
      </c>
      <c r="G238" s="22" t="s">
        <v>34</v>
      </c>
      <c r="H238" s="18">
        <v>3000</v>
      </c>
    </row>
    <row r="239" spans="1:8" x14ac:dyDescent="0.25">
      <c r="A239" s="5" t="s">
        <v>7</v>
      </c>
      <c r="B239" s="21" t="s">
        <v>1042</v>
      </c>
      <c r="C239" s="21" t="s">
        <v>1043</v>
      </c>
      <c r="D239" s="21" t="s">
        <v>1044</v>
      </c>
      <c r="E239" s="21" t="s">
        <v>1283</v>
      </c>
      <c r="F239" s="19">
        <v>45242</v>
      </c>
      <c r="G239" s="21" t="s">
        <v>34</v>
      </c>
      <c r="H239" s="20">
        <v>1400</v>
      </c>
    </row>
    <row r="240" spans="1:8" x14ac:dyDescent="0.25">
      <c r="A240" s="3" t="s">
        <v>7</v>
      </c>
      <c r="B240" s="22" t="s">
        <v>1042</v>
      </c>
      <c r="C240" s="22" t="s">
        <v>1043</v>
      </c>
      <c r="D240" s="22" t="s">
        <v>1044</v>
      </c>
      <c r="E240" s="22" t="s">
        <v>1284</v>
      </c>
      <c r="F240" s="17">
        <v>45258</v>
      </c>
      <c r="G240" s="22" t="s">
        <v>34</v>
      </c>
      <c r="H240" s="18">
        <v>2500</v>
      </c>
    </row>
    <row r="241" spans="1:8" x14ac:dyDescent="0.25">
      <c r="A241" s="5" t="s">
        <v>8</v>
      </c>
      <c r="B241" s="21" t="s">
        <v>20</v>
      </c>
      <c r="C241" s="21" t="s">
        <v>14</v>
      </c>
      <c r="D241" s="21" t="s">
        <v>13</v>
      </c>
      <c r="E241" s="21" t="s">
        <v>1285</v>
      </c>
      <c r="F241" s="19">
        <v>45232</v>
      </c>
      <c r="G241" s="21" t="s">
        <v>34</v>
      </c>
      <c r="H241" s="20">
        <v>4500</v>
      </c>
    </row>
    <row r="242" spans="1:8" x14ac:dyDescent="0.25">
      <c r="A242" s="3" t="s">
        <v>7</v>
      </c>
      <c r="B242" s="22" t="s">
        <v>19</v>
      </c>
      <c r="C242" s="22" t="s">
        <v>13</v>
      </c>
      <c r="D242" s="22" t="s">
        <v>13</v>
      </c>
      <c r="E242" s="22" t="s">
        <v>1286</v>
      </c>
      <c r="F242" s="17">
        <v>45260</v>
      </c>
      <c r="G242" s="22" t="s">
        <v>34</v>
      </c>
      <c r="H242" s="18">
        <v>5700</v>
      </c>
    </row>
    <row r="243" spans="1:8" x14ac:dyDescent="0.25">
      <c r="A243" s="5" t="s">
        <v>7</v>
      </c>
      <c r="B243" s="21" t="s">
        <v>18</v>
      </c>
      <c r="C243" s="21" t="s">
        <v>12</v>
      </c>
      <c r="D243" s="21" t="s">
        <v>12</v>
      </c>
      <c r="E243" s="21" t="s">
        <v>1287</v>
      </c>
      <c r="F243" s="19">
        <v>45259</v>
      </c>
      <c r="G243" s="21" t="s">
        <v>34</v>
      </c>
      <c r="H243" s="20">
        <v>3100</v>
      </c>
    </row>
    <row r="244" spans="1:8" x14ac:dyDescent="0.25">
      <c r="A244" s="3" t="s">
        <v>8</v>
      </c>
      <c r="B244" s="22" t="s">
        <v>16</v>
      </c>
      <c r="C244" s="22" t="s">
        <v>10</v>
      </c>
      <c r="D244" s="22" t="s">
        <v>40</v>
      </c>
      <c r="E244" s="22" t="s">
        <v>1288</v>
      </c>
      <c r="F244" s="17">
        <v>45233</v>
      </c>
      <c r="G244" s="22" t="s">
        <v>34</v>
      </c>
      <c r="H244" s="18">
        <v>4200</v>
      </c>
    </row>
    <row r="245" spans="1:8" x14ac:dyDescent="0.25">
      <c r="A245" s="5" t="s">
        <v>8</v>
      </c>
      <c r="B245" s="21" t="s">
        <v>16</v>
      </c>
      <c r="C245" s="21" t="s">
        <v>10</v>
      </c>
      <c r="D245" s="21" t="s">
        <v>40</v>
      </c>
      <c r="E245" s="21" t="s">
        <v>1289</v>
      </c>
      <c r="F245" s="19">
        <v>45259</v>
      </c>
      <c r="G245" s="21" t="s">
        <v>34</v>
      </c>
      <c r="H245" s="20">
        <v>3500</v>
      </c>
    </row>
    <row r="246" spans="1:8" x14ac:dyDescent="0.25">
      <c r="A246" s="3" t="s">
        <v>7</v>
      </c>
      <c r="B246" s="22" t="s">
        <v>21</v>
      </c>
      <c r="C246" s="22" t="s">
        <v>15</v>
      </c>
      <c r="D246" s="22" t="s">
        <v>12</v>
      </c>
      <c r="E246" s="22" t="s">
        <v>1290</v>
      </c>
      <c r="F246" s="17">
        <v>45248</v>
      </c>
      <c r="G246" s="22" t="s">
        <v>34</v>
      </c>
      <c r="H246" s="18">
        <v>1800</v>
      </c>
    </row>
    <row r="247" spans="1:8" x14ac:dyDescent="0.25">
      <c r="A247" s="5" t="s">
        <v>8</v>
      </c>
      <c r="B247" s="21" t="s">
        <v>16</v>
      </c>
      <c r="C247" s="21" t="s">
        <v>10</v>
      </c>
      <c r="D247" s="21" t="s">
        <v>40</v>
      </c>
      <c r="E247" s="21" t="s">
        <v>1291</v>
      </c>
      <c r="F247" s="19">
        <v>45253</v>
      </c>
      <c r="G247" s="21" t="s">
        <v>34</v>
      </c>
      <c r="H247" s="20">
        <v>1900</v>
      </c>
    </row>
    <row r="248" spans="1:8" x14ac:dyDescent="0.25">
      <c r="A248" s="3" t="s">
        <v>7</v>
      </c>
      <c r="B248" s="22" t="s">
        <v>20</v>
      </c>
      <c r="C248" s="22" t="s">
        <v>14</v>
      </c>
      <c r="D248" s="22" t="s">
        <v>13</v>
      </c>
      <c r="E248" s="22" t="s">
        <v>1292</v>
      </c>
      <c r="F248" s="17">
        <v>45248</v>
      </c>
      <c r="G248" s="22" t="s">
        <v>34</v>
      </c>
      <c r="H248" s="18">
        <v>2300</v>
      </c>
    </row>
    <row r="249" spans="1:8" x14ac:dyDescent="0.25">
      <c r="A249" s="5" t="s">
        <v>7</v>
      </c>
      <c r="B249" s="21" t="s">
        <v>1042</v>
      </c>
      <c r="C249" s="21" t="s">
        <v>1043</v>
      </c>
      <c r="D249" s="21" t="s">
        <v>1044</v>
      </c>
      <c r="E249" s="21" t="s">
        <v>1293</v>
      </c>
      <c r="F249" s="19">
        <v>45248</v>
      </c>
      <c r="G249" s="21" t="s">
        <v>34</v>
      </c>
      <c r="H249" s="20">
        <v>5400</v>
      </c>
    </row>
    <row r="250" spans="1:8" x14ac:dyDescent="0.25">
      <c r="A250" s="3" t="s">
        <v>9</v>
      </c>
      <c r="B250" s="22" t="s">
        <v>18</v>
      </c>
      <c r="C250" s="22" t="s">
        <v>12</v>
      </c>
      <c r="D250" s="22" t="s">
        <v>12</v>
      </c>
      <c r="E250" s="22" t="s">
        <v>1294</v>
      </c>
      <c r="F250" s="17">
        <v>45247</v>
      </c>
      <c r="G250" s="22" t="s">
        <v>34</v>
      </c>
      <c r="H250" s="18">
        <v>1700</v>
      </c>
    </row>
    <row r="251" spans="1:8" x14ac:dyDescent="0.25">
      <c r="A251" s="5" t="s">
        <v>8</v>
      </c>
      <c r="B251" s="21" t="s">
        <v>16</v>
      </c>
      <c r="C251" s="21" t="s">
        <v>10</v>
      </c>
      <c r="D251" s="21" t="s">
        <v>40</v>
      </c>
      <c r="E251" s="21" t="s">
        <v>1295</v>
      </c>
      <c r="F251" s="19">
        <v>45258</v>
      </c>
      <c r="G251" s="21" t="s">
        <v>34</v>
      </c>
      <c r="H251" s="20">
        <v>4800</v>
      </c>
    </row>
    <row r="252" spans="1:8" x14ac:dyDescent="0.25">
      <c r="A252" s="3" t="s">
        <v>7</v>
      </c>
      <c r="B252" s="22" t="s">
        <v>19</v>
      </c>
      <c r="C252" s="22" t="s">
        <v>13</v>
      </c>
      <c r="D252" s="22" t="s">
        <v>13</v>
      </c>
      <c r="E252" s="22" t="s">
        <v>1296</v>
      </c>
      <c r="F252" s="17">
        <v>45255</v>
      </c>
      <c r="G252" s="22" t="s">
        <v>34</v>
      </c>
      <c r="H252" s="18">
        <v>1200</v>
      </c>
    </row>
    <row r="253" spans="1:8" x14ac:dyDescent="0.25">
      <c r="A253" s="5" t="s">
        <v>7</v>
      </c>
      <c r="B253" s="21" t="s">
        <v>21</v>
      </c>
      <c r="C253" s="21" t="s">
        <v>15</v>
      </c>
      <c r="D253" s="21" t="s">
        <v>12</v>
      </c>
      <c r="E253" s="21" t="s">
        <v>1297</v>
      </c>
      <c r="F253" s="19">
        <v>45245</v>
      </c>
      <c r="G253" s="21" t="s">
        <v>34</v>
      </c>
      <c r="H253" s="20">
        <v>4800</v>
      </c>
    </row>
    <row r="254" spans="1:8" x14ac:dyDescent="0.25">
      <c r="A254" s="3" t="s">
        <v>9</v>
      </c>
      <c r="B254" s="22" t="s">
        <v>20</v>
      </c>
      <c r="C254" s="22" t="s">
        <v>14</v>
      </c>
      <c r="D254" s="22" t="s">
        <v>13</v>
      </c>
      <c r="E254" s="22" t="s">
        <v>1298</v>
      </c>
      <c r="F254" s="17">
        <v>45260</v>
      </c>
      <c r="G254" s="22" t="s">
        <v>34</v>
      </c>
      <c r="H254" s="18">
        <v>2500</v>
      </c>
    </row>
    <row r="255" spans="1:8" x14ac:dyDescent="0.25">
      <c r="A255" s="5" t="s">
        <v>8</v>
      </c>
      <c r="B255" s="21" t="s">
        <v>1042</v>
      </c>
      <c r="C255" s="21" t="s">
        <v>1043</v>
      </c>
      <c r="D255" s="21" t="s">
        <v>1044</v>
      </c>
      <c r="E255" s="21" t="s">
        <v>1299</v>
      </c>
      <c r="F255" s="19">
        <v>45255</v>
      </c>
      <c r="G255" s="21" t="s">
        <v>34</v>
      </c>
      <c r="H255" s="20">
        <v>5000</v>
      </c>
    </row>
    <row r="256" spans="1:8" x14ac:dyDescent="0.25">
      <c r="A256" s="3" t="s">
        <v>8</v>
      </c>
      <c r="B256" s="22" t="s">
        <v>18</v>
      </c>
      <c r="C256" s="22" t="s">
        <v>12</v>
      </c>
      <c r="D256" s="22" t="s">
        <v>12</v>
      </c>
      <c r="E256" s="22" t="s">
        <v>1300</v>
      </c>
      <c r="F256" s="17">
        <v>45233</v>
      </c>
      <c r="G256" s="22" t="s">
        <v>34</v>
      </c>
      <c r="H256" s="18">
        <v>4300</v>
      </c>
    </row>
    <row r="257" spans="1:8" x14ac:dyDescent="0.25">
      <c r="A257" s="5" t="s">
        <v>7</v>
      </c>
      <c r="B257" s="21" t="s">
        <v>20</v>
      </c>
      <c r="C257" s="21" t="s">
        <v>14</v>
      </c>
      <c r="D257" s="21" t="s">
        <v>13</v>
      </c>
      <c r="E257" s="21" t="s">
        <v>1301</v>
      </c>
      <c r="F257" s="19">
        <v>45236</v>
      </c>
      <c r="G257" s="21" t="s">
        <v>34</v>
      </c>
      <c r="H257" s="20">
        <v>3800</v>
      </c>
    </row>
    <row r="258" spans="1:8" x14ac:dyDescent="0.25">
      <c r="A258" s="3" t="s">
        <v>8</v>
      </c>
      <c r="B258" s="22" t="s">
        <v>19</v>
      </c>
      <c r="C258" s="22" t="s">
        <v>13</v>
      </c>
      <c r="D258" s="22" t="s">
        <v>13</v>
      </c>
      <c r="E258" s="22" t="s">
        <v>1302</v>
      </c>
      <c r="F258" s="17">
        <v>45242</v>
      </c>
      <c r="G258" s="22" t="s">
        <v>34</v>
      </c>
      <c r="H258" s="18">
        <v>4800</v>
      </c>
    </row>
    <row r="259" spans="1:8" x14ac:dyDescent="0.25">
      <c r="A259" s="5" t="s">
        <v>7</v>
      </c>
      <c r="B259" s="21" t="s">
        <v>16</v>
      </c>
      <c r="C259" s="21" t="s">
        <v>10</v>
      </c>
      <c r="D259" s="21" t="s">
        <v>40</v>
      </c>
      <c r="E259" s="21" t="s">
        <v>1303</v>
      </c>
      <c r="F259" s="19">
        <v>45259</v>
      </c>
      <c r="G259" s="21" t="s">
        <v>34</v>
      </c>
      <c r="H259" s="20">
        <v>5600</v>
      </c>
    </row>
    <row r="260" spans="1:8" x14ac:dyDescent="0.25">
      <c r="A260" s="3" t="s">
        <v>9</v>
      </c>
      <c r="B260" s="22" t="s">
        <v>19</v>
      </c>
      <c r="C260" s="22" t="s">
        <v>13</v>
      </c>
      <c r="D260" s="22" t="s">
        <v>13</v>
      </c>
      <c r="E260" s="22" t="s">
        <v>1304</v>
      </c>
      <c r="F260" s="17">
        <v>45236</v>
      </c>
      <c r="G260" s="22" t="s">
        <v>34</v>
      </c>
      <c r="H260" s="18">
        <v>2300</v>
      </c>
    </row>
    <row r="261" spans="1:8" x14ac:dyDescent="0.25">
      <c r="A261" s="5" t="s">
        <v>7</v>
      </c>
      <c r="B261" s="21" t="s">
        <v>16</v>
      </c>
      <c r="C261" s="21" t="s">
        <v>10</v>
      </c>
      <c r="D261" s="21" t="s">
        <v>40</v>
      </c>
      <c r="E261" s="21" t="s">
        <v>1305</v>
      </c>
      <c r="F261" s="19">
        <v>45237</v>
      </c>
      <c r="G261" s="21" t="s">
        <v>34</v>
      </c>
      <c r="H261" s="20">
        <v>3700</v>
      </c>
    </row>
    <row r="262" spans="1:8" x14ac:dyDescent="0.25">
      <c r="A262" s="3" t="s">
        <v>9</v>
      </c>
      <c r="B262" s="22" t="s">
        <v>1042</v>
      </c>
      <c r="C262" s="22" t="s">
        <v>1043</v>
      </c>
      <c r="D262" s="22" t="s">
        <v>1044</v>
      </c>
      <c r="E262" s="22" t="s">
        <v>1306</v>
      </c>
      <c r="F262" s="17">
        <v>45241</v>
      </c>
      <c r="G262" s="22" t="s">
        <v>34</v>
      </c>
      <c r="H262" s="18">
        <v>3600</v>
      </c>
    </row>
    <row r="263" spans="1:8" x14ac:dyDescent="0.25">
      <c r="A263" s="5" t="s">
        <v>9</v>
      </c>
      <c r="B263" s="21" t="s">
        <v>21</v>
      </c>
      <c r="C263" s="21" t="s">
        <v>15</v>
      </c>
      <c r="D263" s="21" t="s">
        <v>12</v>
      </c>
      <c r="E263" s="21" t="s">
        <v>1307</v>
      </c>
      <c r="F263" s="19">
        <v>45246</v>
      </c>
      <c r="G263" s="21" t="s">
        <v>34</v>
      </c>
      <c r="H263" s="20">
        <v>2000</v>
      </c>
    </row>
    <row r="264" spans="1:8" x14ac:dyDescent="0.25">
      <c r="A264" s="3" t="s">
        <v>8</v>
      </c>
      <c r="B264" s="22" t="s">
        <v>18</v>
      </c>
      <c r="C264" s="22" t="s">
        <v>12</v>
      </c>
      <c r="D264" s="22" t="s">
        <v>12</v>
      </c>
      <c r="E264" s="22" t="s">
        <v>1308</v>
      </c>
      <c r="F264" s="17">
        <v>45251</v>
      </c>
      <c r="G264" s="22" t="s">
        <v>34</v>
      </c>
      <c r="H264" s="18">
        <v>1200</v>
      </c>
    </row>
    <row r="265" spans="1:8" x14ac:dyDescent="0.25">
      <c r="A265" s="5" t="s">
        <v>8</v>
      </c>
      <c r="B265" s="21" t="s">
        <v>21</v>
      </c>
      <c r="C265" s="21" t="s">
        <v>15</v>
      </c>
      <c r="D265" s="21" t="s">
        <v>12</v>
      </c>
      <c r="E265" s="21" t="s">
        <v>1309</v>
      </c>
      <c r="F265" s="19">
        <v>45234</v>
      </c>
      <c r="G265" s="21" t="s">
        <v>34</v>
      </c>
      <c r="H265" s="20">
        <v>4900</v>
      </c>
    </row>
    <row r="266" spans="1:8" x14ac:dyDescent="0.25">
      <c r="A266" s="3" t="s">
        <v>9</v>
      </c>
      <c r="B266" s="22" t="s">
        <v>19</v>
      </c>
      <c r="C266" s="22" t="s">
        <v>13</v>
      </c>
      <c r="D266" s="22" t="s">
        <v>13</v>
      </c>
      <c r="E266" s="22" t="s">
        <v>1310</v>
      </c>
      <c r="F266" s="17">
        <v>45241</v>
      </c>
      <c r="G266" s="22" t="s">
        <v>34</v>
      </c>
      <c r="H266" s="18">
        <v>1500</v>
      </c>
    </row>
    <row r="267" spans="1:8" x14ac:dyDescent="0.25">
      <c r="A267" s="5" t="s">
        <v>9</v>
      </c>
      <c r="B267" s="21" t="s">
        <v>1042</v>
      </c>
      <c r="C267" s="21" t="s">
        <v>1043</v>
      </c>
      <c r="D267" s="21" t="s">
        <v>1044</v>
      </c>
      <c r="E267" s="21" t="s">
        <v>1311</v>
      </c>
      <c r="F267" s="19">
        <v>45245</v>
      </c>
      <c r="G267" s="21" t="s">
        <v>34</v>
      </c>
      <c r="H267" s="20">
        <v>5400</v>
      </c>
    </row>
    <row r="268" spans="1:8" x14ac:dyDescent="0.25">
      <c r="A268" s="3" t="s">
        <v>7</v>
      </c>
      <c r="B268" s="22" t="s">
        <v>1042</v>
      </c>
      <c r="C268" s="22" t="s">
        <v>1043</v>
      </c>
      <c r="D268" s="22" t="s">
        <v>1044</v>
      </c>
      <c r="E268" s="22" t="s">
        <v>1312</v>
      </c>
      <c r="F268" s="17">
        <v>45237</v>
      </c>
      <c r="G268" s="22" t="s">
        <v>34</v>
      </c>
      <c r="H268" s="18">
        <v>4500</v>
      </c>
    </row>
    <row r="269" spans="1:8" x14ac:dyDescent="0.25">
      <c r="A269" s="5" t="s">
        <v>9</v>
      </c>
      <c r="B269" s="21" t="s">
        <v>19</v>
      </c>
      <c r="C269" s="21" t="s">
        <v>13</v>
      </c>
      <c r="D269" s="21" t="s">
        <v>13</v>
      </c>
      <c r="E269" s="21" t="s">
        <v>1313</v>
      </c>
      <c r="F269" s="19">
        <v>45251</v>
      </c>
      <c r="G269" s="21" t="s">
        <v>34</v>
      </c>
      <c r="H269" s="20">
        <v>1900</v>
      </c>
    </row>
    <row r="270" spans="1:8" x14ac:dyDescent="0.25">
      <c r="A270" s="3" t="s">
        <v>7</v>
      </c>
      <c r="B270" s="22" t="s">
        <v>19</v>
      </c>
      <c r="C270" s="22" t="s">
        <v>13</v>
      </c>
      <c r="D270" s="22" t="s">
        <v>13</v>
      </c>
      <c r="E270" s="22" t="s">
        <v>1314</v>
      </c>
      <c r="F270" s="17">
        <v>45235</v>
      </c>
      <c r="G270" s="22" t="s">
        <v>34</v>
      </c>
      <c r="H270" s="18">
        <v>5900</v>
      </c>
    </row>
    <row r="271" spans="1:8" x14ac:dyDescent="0.25">
      <c r="A271" s="5" t="s">
        <v>9</v>
      </c>
      <c r="B271" s="21" t="s">
        <v>19</v>
      </c>
      <c r="C271" s="21" t="s">
        <v>13</v>
      </c>
      <c r="D271" s="21" t="s">
        <v>13</v>
      </c>
      <c r="E271" s="21" t="s">
        <v>1315</v>
      </c>
      <c r="F271" s="19">
        <v>45236</v>
      </c>
      <c r="G271" s="21" t="s">
        <v>34</v>
      </c>
      <c r="H271" s="20">
        <v>1300</v>
      </c>
    </row>
    <row r="272" spans="1:8" x14ac:dyDescent="0.25">
      <c r="A272" s="3" t="s">
        <v>8</v>
      </c>
      <c r="B272" s="22" t="s">
        <v>17</v>
      </c>
      <c r="C272" s="22" t="s">
        <v>11</v>
      </c>
      <c r="D272" s="22" t="s">
        <v>41</v>
      </c>
      <c r="E272" s="22" t="s">
        <v>1316</v>
      </c>
      <c r="F272" s="17">
        <v>45254</v>
      </c>
      <c r="G272" s="22" t="s">
        <v>34</v>
      </c>
      <c r="H272" s="18">
        <v>3500</v>
      </c>
    </row>
    <row r="273" spans="1:8" x14ac:dyDescent="0.25">
      <c r="A273" s="5" t="s">
        <v>9</v>
      </c>
      <c r="B273" s="21" t="s">
        <v>21</v>
      </c>
      <c r="C273" s="21" t="s">
        <v>15</v>
      </c>
      <c r="D273" s="21" t="s">
        <v>12</v>
      </c>
      <c r="E273" s="21" t="s">
        <v>1317</v>
      </c>
      <c r="F273" s="19">
        <v>45256</v>
      </c>
      <c r="G273" s="21" t="s">
        <v>34</v>
      </c>
      <c r="H273" s="20">
        <v>5000</v>
      </c>
    </row>
    <row r="274" spans="1:8" x14ac:dyDescent="0.25">
      <c r="A274" s="3" t="s">
        <v>9</v>
      </c>
      <c r="B274" s="22" t="s">
        <v>1042</v>
      </c>
      <c r="C274" s="22" t="s">
        <v>1043</v>
      </c>
      <c r="D274" s="22" t="s">
        <v>1044</v>
      </c>
      <c r="E274" s="22" t="s">
        <v>1318</v>
      </c>
      <c r="F274" s="17">
        <v>45242</v>
      </c>
      <c r="G274" s="22" t="s">
        <v>34</v>
      </c>
      <c r="H274" s="18">
        <v>5100</v>
      </c>
    </row>
    <row r="275" spans="1:8" x14ac:dyDescent="0.25">
      <c r="A275" s="5" t="s">
        <v>9</v>
      </c>
      <c r="B275" s="21" t="s">
        <v>19</v>
      </c>
      <c r="C275" s="21" t="s">
        <v>13</v>
      </c>
      <c r="D275" s="21" t="s">
        <v>13</v>
      </c>
      <c r="E275" s="21" t="s">
        <v>1319</v>
      </c>
      <c r="F275" s="19">
        <v>45254</v>
      </c>
      <c r="G275" s="21" t="s">
        <v>34</v>
      </c>
      <c r="H275" s="20">
        <v>6000</v>
      </c>
    </row>
    <row r="276" spans="1:8" x14ac:dyDescent="0.25">
      <c r="A276" s="3" t="s">
        <v>7</v>
      </c>
      <c r="B276" s="22" t="s">
        <v>19</v>
      </c>
      <c r="C276" s="22" t="s">
        <v>13</v>
      </c>
      <c r="D276" s="22" t="s">
        <v>13</v>
      </c>
      <c r="E276" s="22" t="s">
        <v>1320</v>
      </c>
      <c r="F276" s="17">
        <v>45241</v>
      </c>
      <c r="G276" s="22" t="s">
        <v>34</v>
      </c>
      <c r="H276" s="18">
        <v>4500</v>
      </c>
    </row>
    <row r="277" spans="1:8" x14ac:dyDescent="0.25">
      <c r="A277" s="5" t="s">
        <v>9</v>
      </c>
      <c r="B277" s="21" t="s">
        <v>17</v>
      </c>
      <c r="C277" s="21" t="s">
        <v>11</v>
      </c>
      <c r="D277" s="21" t="s">
        <v>41</v>
      </c>
      <c r="E277" s="21" t="s">
        <v>1321</v>
      </c>
      <c r="F277" s="19">
        <v>45254</v>
      </c>
      <c r="G277" s="21" t="s">
        <v>34</v>
      </c>
      <c r="H277" s="20">
        <v>3400</v>
      </c>
    </row>
    <row r="278" spans="1:8" x14ac:dyDescent="0.25">
      <c r="A278" s="3" t="s">
        <v>8</v>
      </c>
      <c r="B278" s="22" t="s">
        <v>20</v>
      </c>
      <c r="C278" s="22" t="s">
        <v>14</v>
      </c>
      <c r="D278" s="22" t="s">
        <v>13</v>
      </c>
      <c r="E278" s="22" t="s">
        <v>1322</v>
      </c>
      <c r="F278" s="17">
        <v>45239</v>
      </c>
      <c r="G278" s="22" t="s">
        <v>34</v>
      </c>
      <c r="H278" s="18">
        <v>3100</v>
      </c>
    </row>
    <row r="279" spans="1:8" x14ac:dyDescent="0.25">
      <c r="A279" s="5" t="s">
        <v>7</v>
      </c>
      <c r="B279" s="21" t="s">
        <v>1042</v>
      </c>
      <c r="C279" s="21" t="s">
        <v>1043</v>
      </c>
      <c r="D279" s="21" t="s">
        <v>1044</v>
      </c>
      <c r="E279" s="21" t="s">
        <v>1323</v>
      </c>
      <c r="F279" s="19">
        <v>45253</v>
      </c>
      <c r="G279" s="21" t="s">
        <v>34</v>
      </c>
      <c r="H279" s="20">
        <v>4700</v>
      </c>
    </row>
    <row r="280" spans="1:8" x14ac:dyDescent="0.25">
      <c r="A280" s="3" t="s">
        <v>7</v>
      </c>
      <c r="B280" s="22" t="s">
        <v>18</v>
      </c>
      <c r="C280" s="22" t="s">
        <v>12</v>
      </c>
      <c r="D280" s="22" t="s">
        <v>12</v>
      </c>
      <c r="E280" s="22" t="s">
        <v>1324</v>
      </c>
      <c r="F280" s="17">
        <v>45247</v>
      </c>
      <c r="G280" s="22" t="s">
        <v>34</v>
      </c>
      <c r="H280" s="18">
        <v>3200</v>
      </c>
    </row>
    <row r="281" spans="1:8" x14ac:dyDescent="0.25">
      <c r="A281" s="5" t="s">
        <v>8</v>
      </c>
      <c r="B281" s="21" t="s">
        <v>16</v>
      </c>
      <c r="C281" s="21" t="s">
        <v>10</v>
      </c>
      <c r="D281" s="21" t="s">
        <v>40</v>
      </c>
      <c r="E281" s="21" t="s">
        <v>1325</v>
      </c>
      <c r="F281" s="19">
        <v>45251</v>
      </c>
      <c r="G281" s="21" t="s">
        <v>34</v>
      </c>
      <c r="H281" s="20">
        <v>5500</v>
      </c>
    </row>
    <row r="282" spans="1:8" x14ac:dyDescent="0.25">
      <c r="A282" s="3" t="s">
        <v>7</v>
      </c>
      <c r="B282" s="22" t="s">
        <v>17</v>
      </c>
      <c r="C282" s="22" t="s">
        <v>11</v>
      </c>
      <c r="D282" s="22" t="s">
        <v>41</v>
      </c>
      <c r="E282" s="22" t="s">
        <v>1326</v>
      </c>
      <c r="F282" s="17">
        <v>45235</v>
      </c>
      <c r="G282" s="22" t="s">
        <v>34</v>
      </c>
      <c r="H282" s="18">
        <v>1300</v>
      </c>
    </row>
    <row r="283" spans="1:8" x14ac:dyDescent="0.25">
      <c r="A283" s="5" t="s">
        <v>9</v>
      </c>
      <c r="B283" s="21" t="s">
        <v>1042</v>
      </c>
      <c r="C283" s="21" t="s">
        <v>1043</v>
      </c>
      <c r="D283" s="21" t="s">
        <v>1044</v>
      </c>
      <c r="E283" s="21" t="s">
        <v>1327</v>
      </c>
      <c r="F283" s="19">
        <v>45231</v>
      </c>
      <c r="G283" s="21" t="s">
        <v>34</v>
      </c>
      <c r="H283" s="20">
        <v>5100</v>
      </c>
    </row>
    <row r="284" spans="1:8" x14ac:dyDescent="0.25">
      <c r="A284" s="3" t="s">
        <v>7</v>
      </c>
      <c r="B284" s="22" t="s">
        <v>16</v>
      </c>
      <c r="C284" s="22" t="s">
        <v>10</v>
      </c>
      <c r="D284" s="22" t="s">
        <v>40</v>
      </c>
      <c r="E284" s="22" t="s">
        <v>1328</v>
      </c>
      <c r="F284" s="17">
        <v>45237</v>
      </c>
      <c r="G284" s="22" t="s">
        <v>34</v>
      </c>
      <c r="H284" s="18">
        <v>4800</v>
      </c>
    </row>
    <row r="285" spans="1:8" x14ac:dyDescent="0.25">
      <c r="A285" s="5" t="s">
        <v>9</v>
      </c>
      <c r="B285" s="21" t="s">
        <v>21</v>
      </c>
      <c r="C285" s="21" t="s">
        <v>15</v>
      </c>
      <c r="D285" s="21" t="s">
        <v>12</v>
      </c>
      <c r="E285" s="21" t="s">
        <v>1329</v>
      </c>
      <c r="F285" s="19">
        <v>45255</v>
      </c>
      <c r="G285" s="21" t="s">
        <v>34</v>
      </c>
      <c r="H285" s="20">
        <v>1600</v>
      </c>
    </row>
    <row r="286" spans="1:8" x14ac:dyDescent="0.25">
      <c r="A286" s="3" t="s">
        <v>8</v>
      </c>
      <c r="B286" s="22" t="s">
        <v>16</v>
      </c>
      <c r="C286" s="22" t="s">
        <v>10</v>
      </c>
      <c r="D286" s="22" t="s">
        <v>40</v>
      </c>
      <c r="E286" s="22" t="s">
        <v>1330</v>
      </c>
      <c r="F286" s="17">
        <v>45259</v>
      </c>
      <c r="G286" s="22" t="s">
        <v>34</v>
      </c>
      <c r="H286" s="18">
        <v>3700</v>
      </c>
    </row>
    <row r="287" spans="1:8" x14ac:dyDescent="0.25">
      <c r="A287" s="5" t="s">
        <v>8</v>
      </c>
      <c r="B287" s="21" t="s">
        <v>18</v>
      </c>
      <c r="C287" s="21" t="s">
        <v>12</v>
      </c>
      <c r="D287" s="21" t="s">
        <v>12</v>
      </c>
      <c r="E287" s="21" t="s">
        <v>1331</v>
      </c>
      <c r="F287" s="19">
        <v>45251</v>
      </c>
      <c r="G287" s="21" t="s">
        <v>34</v>
      </c>
      <c r="H287" s="20">
        <v>3700</v>
      </c>
    </row>
    <row r="288" spans="1:8" x14ac:dyDescent="0.25">
      <c r="A288" s="3" t="s">
        <v>9</v>
      </c>
      <c r="B288" s="22" t="s">
        <v>1042</v>
      </c>
      <c r="C288" s="22" t="s">
        <v>1043</v>
      </c>
      <c r="D288" s="22" t="s">
        <v>1044</v>
      </c>
      <c r="E288" s="22" t="s">
        <v>1332</v>
      </c>
      <c r="F288" s="17">
        <v>45242</v>
      </c>
      <c r="G288" s="22" t="s">
        <v>34</v>
      </c>
      <c r="H288" s="18">
        <v>3500</v>
      </c>
    </row>
    <row r="289" spans="1:8" x14ac:dyDescent="0.25">
      <c r="A289" s="5" t="s">
        <v>8</v>
      </c>
      <c r="B289" s="21" t="s">
        <v>21</v>
      </c>
      <c r="C289" s="21" t="s">
        <v>15</v>
      </c>
      <c r="D289" s="21" t="s">
        <v>12</v>
      </c>
      <c r="E289" s="21" t="s">
        <v>1333</v>
      </c>
      <c r="F289" s="19">
        <v>45234</v>
      </c>
      <c r="G289" s="21" t="s">
        <v>34</v>
      </c>
      <c r="H289" s="20">
        <v>1700</v>
      </c>
    </row>
    <row r="290" spans="1:8" x14ac:dyDescent="0.25">
      <c r="A290" s="3" t="s">
        <v>9</v>
      </c>
      <c r="B290" s="22" t="s">
        <v>16</v>
      </c>
      <c r="C290" s="22" t="s">
        <v>10</v>
      </c>
      <c r="D290" s="22" t="s">
        <v>40</v>
      </c>
      <c r="E290" s="22" t="s">
        <v>1334</v>
      </c>
      <c r="F290" s="17">
        <v>45233</v>
      </c>
      <c r="G290" s="22" t="s">
        <v>34</v>
      </c>
      <c r="H290" s="18">
        <v>5800</v>
      </c>
    </row>
    <row r="291" spans="1:8" x14ac:dyDescent="0.25">
      <c r="A291" s="5" t="s">
        <v>7</v>
      </c>
      <c r="B291" s="21" t="s">
        <v>19</v>
      </c>
      <c r="C291" s="21" t="s">
        <v>13</v>
      </c>
      <c r="D291" s="21" t="s">
        <v>13</v>
      </c>
      <c r="E291" s="21" t="s">
        <v>1335</v>
      </c>
      <c r="F291" s="19">
        <v>45241</v>
      </c>
      <c r="G291" s="21" t="s">
        <v>34</v>
      </c>
      <c r="H291" s="20">
        <v>4200</v>
      </c>
    </row>
    <row r="292" spans="1:8" x14ac:dyDescent="0.25">
      <c r="A292" s="3" t="s">
        <v>9</v>
      </c>
      <c r="B292" s="22" t="s">
        <v>17</v>
      </c>
      <c r="C292" s="22" t="s">
        <v>11</v>
      </c>
      <c r="D292" s="22" t="s">
        <v>41</v>
      </c>
      <c r="E292" s="22" t="s">
        <v>1336</v>
      </c>
      <c r="F292" s="17">
        <v>45257</v>
      </c>
      <c r="G292" s="22" t="s">
        <v>34</v>
      </c>
      <c r="H292" s="18">
        <v>2000</v>
      </c>
    </row>
    <row r="293" spans="1:8" x14ac:dyDescent="0.25">
      <c r="A293" s="5" t="s">
        <v>7</v>
      </c>
      <c r="B293" s="21" t="s">
        <v>18</v>
      </c>
      <c r="C293" s="21" t="s">
        <v>12</v>
      </c>
      <c r="D293" s="21" t="s">
        <v>12</v>
      </c>
      <c r="E293" s="21" t="s">
        <v>1337</v>
      </c>
      <c r="F293" s="19">
        <v>45239</v>
      </c>
      <c r="G293" s="21" t="s">
        <v>34</v>
      </c>
      <c r="H293" s="20">
        <v>1500</v>
      </c>
    </row>
    <row r="294" spans="1:8" x14ac:dyDescent="0.25">
      <c r="A294" s="3" t="s">
        <v>8</v>
      </c>
      <c r="B294" s="22" t="s">
        <v>19</v>
      </c>
      <c r="C294" s="22" t="s">
        <v>13</v>
      </c>
      <c r="D294" s="22" t="s">
        <v>13</v>
      </c>
      <c r="E294" s="22" t="s">
        <v>1338</v>
      </c>
      <c r="F294" s="17">
        <v>45250</v>
      </c>
      <c r="G294" s="22" t="s">
        <v>34</v>
      </c>
      <c r="H294" s="18">
        <v>2800</v>
      </c>
    </row>
    <row r="295" spans="1:8" x14ac:dyDescent="0.25">
      <c r="A295" s="5" t="s">
        <v>8</v>
      </c>
      <c r="B295" s="21" t="s">
        <v>19</v>
      </c>
      <c r="C295" s="21" t="s">
        <v>13</v>
      </c>
      <c r="D295" s="21" t="s">
        <v>13</v>
      </c>
      <c r="E295" s="21" t="s">
        <v>1339</v>
      </c>
      <c r="F295" s="19">
        <v>45236</v>
      </c>
      <c r="G295" s="21" t="s">
        <v>34</v>
      </c>
      <c r="H295" s="20">
        <v>2700</v>
      </c>
    </row>
    <row r="296" spans="1:8" x14ac:dyDescent="0.25">
      <c r="A296" s="3" t="s">
        <v>7</v>
      </c>
      <c r="B296" s="22" t="s">
        <v>18</v>
      </c>
      <c r="C296" s="22" t="s">
        <v>12</v>
      </c>
      <c r="D296" s="22" t="s">
        <v>12</v>
      </c>
      <c r="E296" s="22" t="s">
        <v>1340</v>
      </c>
      <c r="F296" s="17">
        <v>45245</v>
      </c>
      <c r="G296" s="22" t="s">
        <v>34</v>
      </c>
      <c r="H296" s="18">
        <v>2200</v>
      </c>
    </row>
    <row r="297" spans="1:8" x14ac:dyDescent="0.25">
      <c r="A297" s="5" t="s">
        <v>7</v>
      </c>
      <c r="B297" s="21" t="s">
        <v>1042</v>
      </c>
      <c r="C297" s="21" t="s">
        <v>1043</v>
      </c>
      <c r="D297" s="21" t="s">
        <v>1044</v>
      </c>
      <c r="E297" s="21" t="s">
        <v>1341</v>
      </c>
      <c r="F297" s="19">
        <v>45251</v>
      </c>
      <c r="G297" s="21" t="s">
        <v>34</v>
      </c>
      <c r="H297" s="20">
        <v>1900</v>
      </c>
    </row>
    <row r="298" spans="1:8" x14ac:dyDescent="0.25">
      <c r="A298" s="3" t="s">
        <v>9</v>
      </c>
      <c r="B298" s="22" t="s">
        <v>20</v>
      </c>
      <c r="C298" s="22" t="s">
        <v>14</v>
      </c>
      <c r="D298" s="22" t="s">
        <v>13</v>
      </c>
      <c r="E298" s="22" t="s">
        <v>1342</v>
      </c>
      <c r="F298" s="17">
        <v>45240</v>
      </c>
      <c r="G298" s="22" t="s">
        <v>34</v>
      </c>
      <c r="H298" s="18">
        <v>1600</v>
      </c>
    </row>
    <row r="299" spans="1:8" x14ac:dyDescent="0.25">
      <c r="A299" s="5" t="s">
        <v>8</v>
      </c>
      <c r="B299" s="21" t="s">
        <v>19</v>
      </c>
      <c r="C299" s="21" t="s">
        <v>13</v>
      </c>
      <c r="D299" s="21" t="s">
        <v>13</v>
      </c>
      <c r="E299" s="21" t="s">
        <v>1343</v>
      </c>
      <c r="F299" s="19">
        <v>45242</v>
      </c>
      <c r="G299" s="21" t="s">
        <v>34</v>
      </c>
      <c r="H299" s="20">
        <v>4200</v>
      </c>
    </row>
    <row r="300" spans="1:8" x14ac:dyDescent="0.25">
      <c r="A300" s="3" t="s">
        <v>9</v>
      </c>
      <c r="B300" s="22" t="s">
        <v>19</v>
      </c>
      <c r="C300" s="22" t="s">
        <v>13</v>
      </c>
      <c r="D300" s="22" t="s">
        <v>13</v>
      </c>
      <c r="E300" s="22" t="s">
        <v>1344</v>
      </c>
      <c r="F300" s="17">
        <v>45238</v>
      </c>
      <c r="G300" s="22" t="s">
        <v>34</v>
      </c>
      <c r="H300" s="18">
        <v>2800</v>
      </c>
    </row>
    <row r="301" spans="1:8" x14ac:dyDescent="0.25">
      <c r="A301" s="5" t="s">
        <v>8</v>
      </c>
      <c r="B301" s="21" t="s">
        <v>1042</v>
      </c>
      <c r="C301" s="21" t="s">
        <v>1043</v>
      </c>
      <c r="D301" s="21" t="s">
        <v>1044</v>
      </c>
      <c r="E301" s="21" t="s">
        <v>1345</v>
      </c>
      <c r="F301" s="19">
        <v>45234</v>
      </c>
      <c r="G301" s="21" t="s">
        <v>34</v>
      </c>
      <c r="H301" s="20">
        <v>4200</v>
      </c>
    </row>
    <row r="302" spans="1:8" x14ac:dyDescent="0.25">
      <c r="A302" s="3" t="s">
        <v>7</v>
      </c>
      <c r="B302" s="22" t="s">
        <v>20</v>
      </c>
      <c r="C302" s="22" t="s">
        <v>14</v>
      </c>
      <c r="D302" s="22" t="s">
        <v>13</v>
      </c>
      <c r="E302" s="22" t="s">
        <v>1346</v>
      </c>
      <c r="F302" s="17">
        <v>45239</v>
      </c>
      <c r="G302" s="22" t="s">
        <v>34</v>
      </c>
      <c r="H302" s="18">
        <v>5100</v>
      </c>
    </row>
    <row r="303" spans="1:8" x14ac:dyDescent="0.25">
      <c r="A303" s="5" t="s">
        <v>7</v>
      </c>
      <c r="B303" s="21" t="s">
        <v>16</v>
      </c>
      <c r="C303" s="21" t="s">
        <v>10</v>
      </c>
      <c r="D303" s="21" t="s">
        <v>40</v>
      </c>
      <c r="E303" s="21" t="s">
        <v>1347</v>
      </c>
      <c r="F303" s="19">
        <v>45236</v>
      </c>
      <c r="G303" s="21" t="s">
        <v>34</v>
      </c>
      <c r="H303" s="20">
        <v>2500</v>
      </c>
    </row>
    <row r="304" spans="1:8" x14ac:dyDescent="0.25">
      <c r="A304" s="3" t="s">
        <v>8</v>
      </c>
      <c r="B304" s="22" t="s">
        <v>19</v>
      </c>
      <c r="C304" s="22" t="s">
        <v>13</v>
      </c>
      <c r="D304" s="22" t="s">
        <v>13</v>
      </c>
      <c r="E304" s="22" t="s">
        <v>1348</v>
      </c>
      <c r="F304" s="17">
        <v>45246</v>
      </c>
      <c r="G304" s="22" t="s">
        <v>34</v>
      </c>
      <c r="H304" s="18">
        <v>2200</v>
      </c>
    </row>
    <row r="305" spans="1:8" x14ac:dyDescent="0.25">
      <c r="A305" s="5" t="s">
        <v>9</v>
      </c>
      <c r="B305" s="21" t="s">
        <v>19</v>
      </c>
      <c r="C305" s="21" t="s">
        <v>13</v>
      </c>
      <c r="D305" s="21" t="s">
        <v>13</v>
      </c>
      <c r="E305" s="21" t="s">
        <v>1349</v>
      </c>
      <c r="F305" s="19">
        <v>45253</v>
      </c>
      <c r="G305" s="21" t="s">
        <v>34</v>
      </c>
      <c r="H305" s="20">
        <v>2400</v>
      </c>
    </row>
    <row r="306" spans="1:8" x14ac:dyDescent="0.25">
      <c r="A306" s="3" t="s">
        <v>8</v>
      </c>
      <c r="B306" s="22" t="s">
        <v>20</v>
      </c>
      <c r="C306" s="22" t="s">
        <v>14</v>
      </c>
      <c r="D306" s="22" t="s">
        <v>13</v>
      </c>
      <c r="E306" s="22" t="s">
        <v>1350</v>
      </c>
      <c r="F306" s="17">
        <v>45249</v>
      </c>
      <c r="G306" s="22" t="s">
        <v>34</v>
      </c>
      <c r="H306" s="18">
        <v>2900</v>
      </c>
    </row>
    <row r="307" spans="1:8" x14ac:dyDescent="0.25">
      <c r="A307" s="5" t="s">
        <v>7</v>
      </c>
      <c r="B307" s="21" t="s">
        <v>20</v>
      </c>
      <c r="C307" s="21" t="s">
        <v>14</v>
      </c>
      <c r="D307" s="21" t="s">
        <v>13</v>
      </c>
      <c r="E307" s="21" t="s">
        <v>1351</v>
      </c>
      <c r="F307" s="19">
        <v>45248</v>
      </c>
      <c r="G307" s="21" t="s">
        <v>34</v>
      </c>
      <c r="H307" s="20">
        <v>1100</v>
      </c>
    </row>
    <row r="308" spans="1:8" x14ac:dyDescent="0.25">
      <c r="A308" s="3" t="s">
        <v>8</v>
      </c>
      <c r="B308" s="22" t="s">
        <v>18</v>
      </c>
      <c r="C308" s="22" t="s">
        <v>12</v>
      </c>
      <c r="D308" s="22" t="s">
        <v>12</v>
      </c>
      <c r="E308" s="22" t="s">
        <v>1352</v>
      </c>
      <c r="F308" s="17">
        <v>45238</v>
      </c>
      <c r="G308" s="22" t="s">
        <v>34</v>
      </c>
      <c r="H308" s="18">
        <v>1800</v>
      </c>
    </row>
    <row r="309" spans="1:8" x14ac:dyDescent="0.25">
      <c r="A309" s="5" t="s">
        <v>7</v>
      </c>
      <c r="B309" s="21" t="s">
        <v>17</v>
      </c>
      <c r="C309" s="21" t="s">
        <v>11</v>
      </c>
      <c r="D309" s="21" t="s">
        <v>41</v>
      </c>
      <c r="E309" s="21" t="s">
        <v>1353</v>
      </c>
      <c r="F309" s="19">
        <v>45238</v>
      </c>
      <c r="G309" s="21" t="s">
        <v>34</v>
      </c>
      <c r="H309" s="20">
        <v>4200</v>
      </c>
    </row>
    <row r="310" spans="1:8" x14ac:dyDescent="0.25">
      <c r="A310" s="3" t="s">
        <v>9</v>
      </c>
      <c r="B310" s="22" t="s">
        <v>18</v>
      </c>
      <c r="C310" s="22" t="s">
        <v>12</v>
      </c>
      <c r="D310" s="22" t="s">
        <v>12</v>
      </c>
      <c r="E310" s="22" t="s">
        <v>1354</v>
      </c>
      <c r="F310" s="17">
        <v>45257</v>
      </c>
      <c r="G310" s="22" t="s">
        <v>34</v>
      </c>
      <c r="H310" s="18">
        <v>2000</v>
      </c>
    </row>
    <row r="311" spans="1:8" x14ac:dyDescent="0.25">
      <c r="A311" s="5" t="s">
        <v>9</v>
      </c>
      <c r="B311" s="21" t="s">
        <v>19</v>
      </c>
      <c r="C311" s="21" t="s">
        <v>13</v>
      </c>
      <c r="D311" s="21" t="s">
        <v>13</v>
      </c>
      <c r="E311" s="21" t="s">
        <v>1355</v>
      </c>
      <c r="F311" s="19">
        <v>45259</v>
      </c>
      <c r="G311" s="21" t="s">
        <v>34</v>
      </c>
      <c r="H311" s="20">
        <v>1900</v>
      </c>
    </row>
    <row r="312" spans="1:8" x14ac:dyDescent="0.25">
      <c r="A312" s="3" t="s">
        <v>8</v>
      </c>
      <c r="B312" s="22" t="s">
        <v>20</v>
      </c>
      <c r="C312" s="22" t="s">
        <v>14</v>
      </c>
      <c r="D312" s="22" t="s">
        <v>13</v>
      </c>
      <c r="E312" s="22" t="s">
        <v>1356</v>
      </c>
      <c r="F312" s="17">
        <v>45243</v>
      </c>
      <c r="G312" s="22" t="s">
        <v>34</v>
      </c>
      <c r="H312" s="18">
        <v>1000</v>
      </c>
    </row>
    <row r="313" spans="1:8" x14ac:dyDescent="0.25">
      <c r="A313" s="5" t="s">
        <v>7</v>
      </c>
      <c r="B313" s="21" t="s">
        <v>1042</v>
      </c>
      <c r="C313" s="21" t="s">
        <v>1043</v>
      </c>
      <c r="D313" s="21" t="s">
        <v>1044</v>
      </c>
      <c r="E313" s="21" t="s">
        <v>1357</v>
      </c>
      <c r="F313" s="19">
        <v>45242</v>
      </c>
      <c r="G313" s="21" t="s">
        <v>34</v>
      </c>
      <c r="H313" s="20">
        <v>1100</v>
      </c>
    </row>
    <row r="314" spans="1:8" x14ac:dyDescent="0.25">
      <c r="A314" s="3" t="s">
        <v>9</v>
      </c>
      <c r="B314" s="22" t="s">
        <v>18</v>
      </c>
      <c r="C314" s="22" t="s">
        <v>12</v>
      </c>
      <c r="D314" s="22" t="s">
        <v>12</v>
      </c>
      <c r="E314" s="22" t="s">
        <v>1358</v>
      </c>
      <c r="F314" s="17">
        <v>45240</v>
      </c>
      <c r="G314" s="22" t="s">
        <v>34</v>
      </c>
      <c r="H314" s="18">
        <v>5300</v>
      </c>
    </row>
    <row r="315" spans="1:8" x14ac:dyDescent="0.25">
      <c r="A315" s="5" t="s">
        <v>9</v>
      </c>
      <c r="B315" s="21" t="s">
        <v>1042</v>
      </c>
      <c r="C315" s="21" t="s">
        <v>1043</v>
      </c>
      <c r="D315" s="21" t="s">
        <v>1044</v>
      </c>
      <c r="E315" s="21" t="s">
        <v>1359</v>
      </c>
      <c r="F315" s="19">
        <v>45239</v>
      </c>
      <c r="G315" s="21" t="s">
        <v>34</v>
      </c>
      <c r="H315" s="20">
        <v>5600</v>
      </c>
    </row>
    <row r="316" spans="1:8" x14ac:dyDescent="0.25">
      <c r="A316" s="3" t="s">
        <v>7</v>
      </c>
      <c r="B316" s="22" t="s">
        <v>1042</v>
      </c>
      <c r="C316" s="22" t="s">
        <v>1043</v>
      </c>
      <c r="D316" s="22" t="s">
        <v>1044</v>
      </c>
      <c r="E316" s="22" t="s">
        <v>1360</v>
      </c>
      <c r="F316" s="17">
        <v>45239</v>
      </c>
      <c r="G316" s="22" t="s">
        <v>34</v>
      </c>
      <c r="H316" s="18">
        <v>3900</v>
      </c>
    </row>
    <row r="317" spans="1:8" x14ac:dyDescent="0.25">
      <c r="A317" s="5" t="s">
        <v>8</v>
      </c>
      <c r="B317" s="21" t="s">
        <v>16</v>
      </c>
      <c r="C317" s="21" t="s">
        <v>10</v>
      </c>
      <c r="D317" s="21" t="s">
        <v>40</v>
      </c>
      <c r="E317" s="21" t="s">
        <v>1361</v>
      </c>
      <c r="F317" s="19">
        <v>45255</v>
      </c>
      <c r="G317" s="21" t="s">
        <v>34</v>
      </c>
      <c r="H317" s="20">
        <v>5800</v>
      </c>
    </row>
    <row r="318" spans="1:8" x14ac:dyDescent="0.25">
      <c r="A318" s="3" t="s">
        <v>8</v>
      </c>
      <c r="B318" s="22" t="s">
        <v>16</v>
      </c>
      <c r="C318" s="22" t="s">
        <v>10</v>
      </c>
      <c r="D318" s="22" t="s">
        <v>40</v>
      </c>
      <c r="E318" s="22" t="s">
        <v>1362</v>
      </c>
      <c r="F318" s="17">
        <v>45245</v>
      </c>
      <c r="G318" s="22" t="s">
        <v>34</v>
      </c>
      <c r="H318" s="18">
        <v>3900</v>
      </c>
    </row>
    <row r="319" spans="1:8" x14ac:dyDescent="0.25">
      <c r="A319" s="5" t="s">
        <v>7</v>
      </c>
      <c r="B319" s="21" t="s">
        <v>17</v>
      </c>
      <c r="C319" s="21" t="s">
        <v>11</v>
      </c>
      <c r="D319" s="21" t="s">
        <v>41</v>
      </c>
      <c r="E319" s="21" t="s">
        <v>1363</v>
      </c>
      <c r="F319" s="19">
        <v>45240</v>
      </c>
      <c r="G319" s="21" t="s">
        <v>34</v>
      </c>
      <c r="H319" s="20">
        <v>5700</v>
      </c>
    </row>
    <row r="320" spans="1:8" x14ac:dyDescent="0.25">
      <c r="A320" s="3" t="s">
        <v>7</v>
      </c>
      <c r="B320" s="22" t="s">
        <v>1042</v>
      </c>
      <c r="C320" s="22" t="s">
        <v>1043</v>
      </c>
      <c r="D320" s="22" t="s">
        <v>1044</v>
      </c>
      <c r="E320" s="22" t="s">
        <v>1364</v>
      </c>
      <c r="F320" s="17">
        <v>45255</v>
      </c>
      <c r="G320" s="22" t="s">
        <v>34</v>
      </c>
      <c r="H320" s="18">
        <v>3200</v>
      </c>
    </row>
    <row r="321" spans="1:8" x14ac:dyDescent="0.25">
      <c r="A321" s="5" t="s">
        <v>9</v>
      </c>
      <c r="B321" s="21" t="s">
        <v>20</v>
      </c>
      <c r="C321" s="21" t="s">
        <v>14</v>
      </c>
      <c r="D321" s="21" t="s">
        <v>13</v>
      </c>
      <c r="E321" s="21" t="s">
        <v>1365</v>
      </c>
      <c r="F321" s="19">
        <v>45239</v>
      </c>
      <c r="G321" s="21" t="s">
        <v>34</v>
      </c>
      <c r="H321" s="20">
        <v>3300</v>
      </c>
    </row>
    <row r="322" spans="1:8" x14ac:dyDescent="0.25">
      <c r="A322" s="3" t="s">
        <v>8</v>
      </c>
      <c r="B322" s="22" t="s">
        <v>20</v>
      </c>
      <c r="C322" s="22" t="s">
        <v>14</v>
      </c>
      <c r="D322" s="22" t="s">
        <v>13</v>
      </c>
      <c r="E322" s="22" t="s">
        <v>1366</v>
      </c>
      <c r="F322" s="17">
        <v>45255</v>
      </c>
      <c r="G322" s="22" t="s">
        <v>34</v>
      </c>
      <c r="H322" s="18">
        <v>5000</v>
      </c>
    </row>
    <row r="323" spans="1:8" x14ac:dyDescent="0.25">
      <c r="A323" s="5" t="s">
        <v>8</v>
      </c>
      <c r="B323" s="21" t="s">
        <v>21</v>
      </c>
      <c r="C323" s="21" t="s">
        <v>15</v>
      </c>
      <c r="D323" s="21" t="s">
        <v>12</v>
      </c>
      <c r="E323" s="21" t="s">
        <v>1367</v>
      </c>
      <c r="F323" s="19">
        <v>45245</v>
      </c>
      <c r="G323" s="21" t="s">
        <v>34</v>
      </c>
      <c r="H323" s="20">
        <v>2600</v>
      </c>
    </row>
    <row r="324" spans="1:8" x14ac:dyDescent="0.25">
      <c r="A324" s="3" t="s">
        <v>7</v>
      </c>
      <c r="B324" s="22" t="s">
        <v>20</v>
      </c>
      <c r="C324" s="22" t="s">
        <v>14</v>
      </c>
      <c r="D324" s="22" t="s">
        <v>13</v>
      </c>
      <c r="E324" s="22" t="s">
        <v>1368</v>
      </c>
      <c r="F324" s="17">
        <v>45231</v>
      </c>
      <c r="G324" s="22" t="s">
        <v>34</v>
      </c>
      <c r="H324" s="18">
        <v>4800</v>
      </c>
    </row>
    <row r="325" spans="1:8" x14ac:dyDescent="0.25">
      <c r="A325" s="5" t="s">
        <v>8</v>
      </c>
      <c r="B325" s="21" t="s">
        <v>16</v>
      </c>
      <c r="C325" s="21" t="s">
        <v>10</v>
      </c>
      <c r="D325" s="21" t="s">
        <v>40</v>
      </c>
      <c r="E325" s="21" t="s">
        <v>1369</v>
      </c>
      <c r="F325" s="19">
        <v>45244</v>
      </c>
      <c r="G325" s="21" t="s">
        <v>34</v>
      </c>
      <c r="H325" s="20">
        <v>3300</v>
      </c>
    </row>
    <row r="326" spans="1:8" x14ac:dyDescent="0.25">
      <c r="A326" s="3" t="s">
        <v>7</v>
      </c>
      <c r="B326" s="22" t="s">
        <v>20</v>
      </c>
      <c r="C326" s="22" t="s">
        <v>14</v>
      </c>
      <c r="D326" s="22" t="s">
        <v>13</v>
      </c>
      <c r="E326" s="22" t="s">
        <v>1370</v>
      </c>
      <c r="F326" s="17">
        <v>45254</v>
      </c>
      <c r="G326" s="22" t="s">
        <v>34</v>
      </c>
      <c r="H326" s="18">
        <v>4700</v>
      </c>
    </row>
    <row r="327" spans="1:8" x14ac:dyDescent="0.25">
      <c r="A327" s="5" t="s">
        <v>8</v>
      </c>
      <c r="B327" s="21" t="s">
        <v>18</v>
      </c>
      <c r="C327" s="21" t="s">
        <v>12</v>
      </c>
      <c r="D327" s="21" t="s">
        <v>12</v>
      </c>
      <c r="E327" s="21" t="s">
        <v>1371</v>
      </c>
      <c r="F327" s="19">
        <v>45248</v>
      </c>
      <c r="G327" s="21" t="s">
        <v>34</v>
      </c>
      <c r="H327" s="20">
        <v>2800</v>
      </c>
    </row>
    <row r="328" spans="1:8" x14ac:dyDescent="0.25">
      <c r="A328" s="3" t="s">
        <v>8</v>
      </c>
      <c r="B328" s="22" t="s">
        <v>21</v>
      </c>
      <c r="C328" s="22" t="s">
        <v>15</v>
      </c>
      <c r="D328" s="22" t="s">
        <v>12</v>
      </c>
      <c r="E328" s="22" t="s">
        <v>1372</v>
      </c>
      <c r="F328" s="17">
        <v>45241</v>
      </c>
      <c r="G328" s="22" t="s">
        <v>34</v>
      </c>
      <c r="H328" s="18">
        <v>2700</v>
      </c>
    </row>
    <row r="329" spans="1:8" x14ac:dyDescent="0.25">
      <c r="A329" s="5" t="s">
        <v>9</v>
      </c>
      <c r="B329" s="21" t="s">
        <v>1042</v>
      </c>
      <c r="C329" s="21" t="s">
        <v>1043</v>
      </c>
      <c r="D329" s="21" t="s">
        <v>1044</v>
      </c>
      <c r="E329" s="21" t="s">
        <v>1373</v>
      </c>
      <c r="F329" s="19">
        <v>45260</v>
      </c>
      <c r="G329" s="21" t="s">
        <v>34</v>
      </c>
      <c r="H329" s="20">
        <v>4300</v>
      </c>
    </row>
    <row r="330" spans="1:8" x14ac:dyDescent="0.25">
      <c r="A330" s="3" t="s">
        <v>7</v>
      </c>
      <c r="B330" s="22" t="s">
        <v>17</v>
      </c>
      <c r="C330" s="22" t="s">
        <v>11</v>
      </c>
      <c r="D330" s="22" t="s">
        <v>41</v>
      </c>
      <c r="E330" s="22" t="s">
        <v>1374</v>
      </c>
      <c r="F330" s="17">
        <v>45243</v>
      </c>
      <c r="G330" s="22" t="s">
        <v>34</v>
      </c>
      <c r="H330" s="18">
        <v>5800</v>
      </c>
    </row>
    <row r="331" spans="1:8" x14ac:dyDescent="0.25">
      <c r="A331" s="5" t="s">
        <v>7</v>
      </c>
      <c r="B331" s="21" t="s">
        <v>18</v>
      </c>
      <c r="C331" s="21" t="s">
        <v>12</v>
      </c>
      <c r="D331" s="21" t="s">
        <v>12</v>
      </c>
      <c r="E331" s="21" t="s">
        <v>1375</v>
      </c>
      <c r="F331" s="19">
        <v>45240</v>
      </c>
      <c r="G331" s="21" t="s">
        <v>34</v>
      </c>
      <c r="H331" s="20">
        <v>2900</v>
      </c>
    </row>
    <row r="332" spans="1:8" x14ac:dyDescent="0.25">
      <c r="A332" s="3" t="s">
        <v>7</v>
      </c>
      <c r="B332" s="22" t="s">
        <v>20</v>
      </c>
      <c r="C332" s="22" t="s">
        <v>14</v>
      </c>
      <c r="D332" s="22" t="s">
        <v>13</v>
      </c>
      <c r="E332" s="22" t="s">
        <v>1376</v>
      </c>
      <c r="F332" s="17">
        <v>45233</v>
      </c>
      <c r="G332" s="22" t="s">
        <v>34</v>
      </c>
      <c r="H332" s="18">
        <v>5200</v>
      </c>
    </row>
    <row r="333" spans="1:8" x14ac:dyDescent="0.25">
      <c r="A333" s="5" t="s">
        <v>8</v>
      </c>
      <c r="B333" s="21" t="s">
        <v>18</v>
      </c>
      <c r="C333" s="21" t="s">
        <v>12</v>
      </c>
      <c r="D333" s="21" t="s">
        <v>12</v>
      </c>
      <c r="E333" s="21" t="s">
        <v>1377</v>
      </c>
      <c r="F333" s="19">
        <v>45239</v>
      </c>
      <c r="G333" s="21" t="s">
        <v>34</v>
      </c>
      <c r="H333" s="20">
        <v>4700</v>
      </c>
    </row>
    <row r="334" spans="1:8" x14ac:dyDescent="0.25">
      <c r="A334" s="3" t="s">
        <v>7</v>
      </c>
      <c r="B334" s="22" t="s">
        <v>1042</v>
      </c>
      <c r="C334" s="22" t="s">
        <v>1043</v>
      </c>
      <c r="D334" s="22" t="s">
        <v>1044</v>
      </c>
      <c r="E334" s="22" t="s">
        <v>1378</v>
      </c>
      <c r="F334" s="17">
        <v>45257</v>
      </c>
      <c r="G334" s="22" t="s">
        <v>34</v>
      </c>
      <c r="H334" s="18">
        <v>2000</v>
      </c>
    </row>
    <row r="335" spans="1:8" x14ac:dyDescent="0.25">
      <c r="A335" s="5" t="s">
        <v>9</v>
      </c>
      <c r="B335" s="21" t="s">
        <v>21</v>
      </c>
      <c r="C335" s="21" t="s">
        <v>15</v>
      </c>
      <c r="D335" s="21" t="s">
        <v>12</v>
      </c>
      <c r="E335" s="21" t="s">
        <v>1379</v>
      </c>
      <c r="F335" s="19">
        <v>45253</v>
      </c>
      <c r="G335" s="21" t="s">
        <v>34</v>
      </c>
      <c r="H335" s="20">
        <v>3500</v>
      </c>
    </row>
    <row r="336" spans="1:8" x14ac:dyDescent="0.25">
      <c r="A336" s="3" t="s">
        <v>7</v>
      </c>
      <c r="B336" s="22" t="s">
        <v>21</v>
      </c>
      <c r="C336" s="22" t="s">
        <v>15</v>
      </c>
      <c r="D336" s="22" t="s">
        <v>12</v>
      </c>
      <c r="E336" s="22" t="s">
        <v>1380</v>
      </c>
      <c r="F336" s="17">
        <v>45259</v>
      </c>
      <c r="G336" s="22" t="s">
        <v>34</v>
      </c>
      <c r="H336" s="18">
        <v>3200</v>
      </c>
    </row>
    <row r="337" spans="1:8" x14ac:dyDescent="0.25">
      <c r="A337" s="5" t="s">
        <v>7</v>
      </c>
      <c r="B337" s="21" t="s">
        <v>18</v>
      </c>
      <c r="C337" s="21" t="s">
        <v>12</v>
      </c>
      <c r="D337" s="21" t="s">
        <v>12</v>
      </c>
      <c r="E337" s="21" t="s">
        <v>1381</v>
      </c>
      <c r="F337" s="19">
        <v>45259</v>
      </c>
      <c r="G337" s="21" t="s">
        <v>34</v>
      </c>
      <c r="H337" s="20">
        <v>4600</v>
      </c>
    </row>
    <row r="338" spans="1:8" x14ac:dyDescent="0.25">
      <c r="A338" s="3" t="s">
        <v>9</v>
      </c>
      <c r="B338" s="22" t="s">
        <v>21</v>
      </c>
      <c r="C338" s="22" t="s">
        <v>15</v>
      </c>
      <c r="D338" s="22" t="s">
        <v>12</v>
      </c>
      <c r="E338" s="22" t="s">
        <v>1382</v>
      </c>
      <c r="F338" s="17">
        <v>45258</v>
      </c>
      <c r="G338" s="22" t="s">
        <v>34</v>
      </c>
      <c r="H338" s="18">
        <v>1800</v>
      </c>
    </row>
    <row r="339" spans="1:8" x14ac:dyDescent="0.25">
      <c r="A339" s="5" t="s">
        <v>7</v>
      </c>
      <c r="B339" s="21" t="s">
        <v>20</v>
      </c>
      <c r="C339" s="21" t="s">
        <v>14</v>
      </c>
      <c r="D339" s="21" t="s">
        <v>13</v>
      </c>
      <c r="E339" s="21" t="s">
        <v>1383</v>
      </c>
      <c r="F339" s="19">
        <v>45231</v>
      </c>
      <c r="G339" s="21" t="s">
        <v>34</v>
      </c>
      <c r="H339" s="20">
        <v>3800</v>
      </c>
    </row>
    <row r="340" spans="1:8" x14ac:dyDescent="0.25">
      <c r="A340" s="3" t="s">
        <v>8</v>
      </c>
      <c r="B340" s="22" t="s">
        <v>20</v>
      </c>
      <c r="C340" s="22" t="s">
        <v>14</v>
      </c>
      <c r="D340" s="22" t="s">
        <v>13</v>
      </c>
      <c r="E340" s="22" t="s">
        <v>1384</v>
      </c>
      <c r="F340" s="17">
        <v>45247</v>
      </c>
      <c r="G340" s="22" t="s">
        <v>34</v>
      </c>
      <c r="H340" s="18">
        <v>4300</v>
      </c>
    </row>
    <row r="341" spans="1:8" x14ac:dyDescent="0.25">
      <c r="A341" s="5" t="s">
        <v>8</v>
      </c>
      <c r="B341" s="21" t="s">
        <v>17</v>
      </c>
      <c r="C341" s="21" t="s">
        <v>11</v>
      </c>
      <c r="D341" s="21" t="s">
        <v>41</v>
      </c>
      <c r="E341" s="21" t="s">
        <v>1385</v>
      </c>
      <c r="F341" s="19">
        <v>45252</v>
      </c>
      <c r="G341" s="21" t="s">
        <v>34</v>
      </c>
      <c r="H341" s="20">
        <v>2600</v>
      </c>
    </row>
    <row r="342" spans="1:8" x14ac:dyDescent="0.25">
      <c r="A342" s="3" t="s">
        <v>9</v>
      </c>
      <c r="B342" s="22" t="s">
        <v>20</v>
      </c>
      <c r="C342" s="22" t="s">
        <v>14</v>
      </c>
      <c r="D342" s="22" t="s">
        <v>13</v>
      </c>
      <c r="E342" s="22" t="s">
        <v>1386</v>
      </c>
      <c r="F342" s="17">
        <v>45259</v>
      </c>
      <c r="G342" s="22" t="s">
        <v>34</v>
      </c>
      <c r="H342" s="18">
        <v>2200</v>
      </c>
    </row>
    <row r="343" spans="1:8" x14ac:dyDescent="0.25">
      <c r="A343" s="5" t="s">
        <v>8</v>
      </c>
      <c r="B343" s="21" t="s">
        <v>19</v>
      </c>
      <c r="C343" s="21" t="s">
        <v>13</v>
      </c>
      <c r="D343" s="21" t="s">
        <v>13</v>
      </c>
      <c r="E343" s="21" t="s">
        <v>1387</v>
      </c>
      <c r="F343" s="19">
        <v>45236</v>
      </c>
      <c r="G343" s="21" t="s">
        <v>34</v>
      </c>
      <c r="H343" s="20">
        <v>3600</v>
      </c>
    </row>
    <row r="344" spans="1:8" x14ac:dyDescent="0.25">
      <c r="A344" s="3" t="s">
        <v>9</v>
      </c>
      <c r="B344" s="22" t="s">
        <v>1042</v>
      </c>
      <c r="C344" s="22" t="s">
        <v>1043</v>
      </c>
      <c r="D344" s="22" t="s">
        <v>1044</v>
      </c>
      <c r="E344" s="22" t="s">
        <v>1388</v>
      </c>
      <c r="F344" s="17">
        <v>45253</v>
      </c>
      <c r="G344" s="22" t="s">
        <v>34</v>
      </c>
      <c r="H344" s="18">
        <v>4400</v>
      </c>
    </row>
    <row r="345" spans="1:8" x14ac:dyDescent="0.25">
      <c r="A345" s="5" t="s">
        <v>8</v>
      </c>
      <c r="B345" s="21" t="s">
        <v>16</v>
      </c>
      <c r="C345" s="21" t="s">
        <v>10</v>
      </c>
      <c r="D345" s="21" t="s">
        <v>40</v>
      </c>
      <c r="E345" s="21" t="s">
        <v>1389</v>
      </c>
      <c r="F345" s="19">
        <v>45242</v>
      </c>
      <c r="G345" s="21" t="s">
        <v>34</v>
      </c>
      <c r="H345" s="20">
        <v>5000</v>
      </c>
    </row>
    <row r="346" spans="1:8" x14ac:dyDescent="0.25">
      <c r="A346" s="3" t="s">
        <v>7</v>
      </c>
      <c r="B346" s="22" t="s">
        <v>1042</v>
      </c>
      <c r="C346" s="22" t="s">
        <v>1043</v>
      </c>
      <c r="D346" s="22" t="s">
        <v>1044</v>
      </c>
      <c r="E346" s="22" t="s">
        <v>1390</v>
      </c>
      <c r="F346" s="17">
        <v>45240</v>
      </c>
      <c r="G346" s="22" t="s">
        <v>34</v>
      </c>
      <c r="H346" s="18">
        <v>1800</v>
      </c>
    </row>
    <row r="347" spans="1:8" x14ac:dyDescent="0.25">
      <c r="A347" s="5" t="s">
        <v>8</v>
      </c>
      <c r="B347" s="21" t="s">
        <v>18</v>
      </c>
      <c r="C347" s="21" t="s">
        <v>12</v>
      </c>
      <c r="D347" s="21" t="s">
        <v>12</v>
      </c>
      <c r="E347" s="21" t="s">
        <v>1391</v>
      </c>
      <c r="F347" s="19">
        <v>45245</v>
      </c>
      <c r="G347" s="21" t="s">
        <v>34</v>
      </c>
      <c r="H347" s="20">
        <v>2100</v>
      </c>
    </row>
    <row r="348" spans="1:8" x14ac:dyDescent="0.25">
      <c r="A348" s="3" t="s">
        <v>9</v>
      </c>
      <c r="B348" s="22" t="s">
        <v>18</v>
      </c>
      <c r="C348" s="22" t="s">
        <v>12</v>
      </c>
      <c r="D348" s="22" t="s">
        <v>12</v>
      </c>
      <c r="E348" s="22" t="s">
        <v>1392</v>
      </c>
      <c r="F348" s="17">
        <v>45252</v>
      </c>
      <c r="G348" s="22" t="s">
        <v>34</v>
      </c>
      <c r="H348" s="18">
        <v>4600</v>
      </c>
    </row>
    <row r="349" spans="1:8" x14ac:dyDescent="0.25">
      <c r="A349" s="5" t="s">
        <v>7</v>
      </c>
      <c r="B349" s="21" t="s">
        <v>17</v>
      </c>
      <c r="C349" s="21" t="s">
        <v>11</v>
      </c>
      <c r="D349" s="21" t="s">
        <v>41</v>
      </c>
      <c r="E349" s="21" t="s">
        <v>1393</v>
      </c>
      <c r="F349" s="19">
        <v>45251</v>
      </c>
      <c r="G349" s="21" t="s">
        <v>34</v>
      </c>
      <c r="H349" s="20">
        <v>2200</v>
      </c>
    </row>
    <row r="350" spans="1:8" x14ac:dyDescent="0.25">
      <c r="A350" s="3" t="s">
        <v>7</v>
      </c>
      <c r="B350" s="22" t="s">
        <v>21</v>
      </c>
      <c r="C350" s="22" t="s">
        <v>15</v>
      </c>
      <c r="D350" s="22" t="s">
        <v>12</v>
      </c>
      <c r="E350" s="22" t="s">
        <v>1394</v>
      </c>
      <c r="F350" s="17">
        <v>45251</v>
      </c>
      <c r="G350" s="22" t="s">
        <v>34</v>
      </c>
      <c r="H350" s="18">
        <v>4700</v>
      </c>
    </row>
    <row r="351" spans="1:8" x14ac:dyDescent="0.25">
      <c r="A351" s="5" t="s">
        <v>7</v>
      </c>
      <c r="B351" s="21" t="s">
        <v>18</v>
      </c>
      <c r="C351" s="21" t="s">
        <v>12</v>
      </c>
      <c r="D351" s="21" t="s">
        <v>12</v>
      </c>
      <c r="E351" s="21" t="s">
        <v>1395</v>
      </c>
      <c r="F351" s="19">
        <v>45237</v>
      </c>
      <c r="G351" s="21" t="s">
        <v>34</v>
      </c>
      <c r="H351" s="20">
        <v>3700</v>
      </c>
    </row>
    <row r="352" spans="1:8" x14ac:dyDescent="0.25">
      <c r="A352" s="3" t="s">
        <v>9</v>
      </c>
      <c r="B352" s="22" t="s">
        <v>1042</v>
      </c>
      <c r="C352" s="22" t="s">
        <v>1043</v>
      </c>
      <c r="D352" s="22" t="s">
        <v>1044</v>
      </c>
      <c r="E352" s="22" t="s">
        <v>1396</v>
      </c>
      <c r="F352" s="17">
        <v>45250</v>
      </c>
      <c r="G352" s="22" t="s">
        <v>34</v>
      </c>
      <c r="H352" s="18">
        <v>2700</v>
      </c>
    </row>
    <row r="353" spans="1:8" x14ac:dyDescent="0.25">
      <c r="A353" s="5" t="s">
        <v>9</v>
      </c>
      <c r="B353" s="21" t="s">
        <v>18</v>
      </c>
      <c r="C353" s="21" t="s">
        <v>12</v>
      </c>
      <c r="D353" s="21" t="s">
        <v>12</v>
      </c>
      <c r="E353" s="21" t="s">
        <v>1397</v>
      </c>
      <c r="F353" s="19">
        <v>45247</v>
      </c>
      <c r="G353" s="21" t="s">
        <v>34</v>
      </c>
      <c r="H353" s="20">
        <v>1900</v>
      </c>
    </row>
    <row r="354" spans="1:8" x14ac:dyDescent="0.25">
      <c r="A354" s="3" t="s">
        <v>9</v>
      </c>
      <c r="B354" s="22" t="s">
        <v>21</v>
      </c>
      <c r="C354" s="22" t="s">
        <v>15</v>
      </c>
      <c r="D354" s="22" t="s">
        <v>12</v>
      </c>
      <c r="E354" s="22" t="s">
        <v>1398</v>
      </c>
      <c r="F354" s="17">
        <v>45253</v>
      </c>
      <c r="G354" s="22" t="s">
        <v>34</v>
      </c>
      <c r="H354" s="18">
        <v>3100</v>
      </c>
    </row>
    <row r="355" spans="1:8" x14ac:dyDescent="0.25">
      <c r="A355" s="5" t="s">
        <v>8</v>
      </c>
      <c r="B355" s="21" t="s">
        <v>20</v>
      </c>
      <c r="C355" s="21" t="s">
        <v>14</v>
      </c>
      <c r="D355" s="21" t="s">
        <v>13</v>
      </c>
      <c r="E355" s="21" t="s">
        <v>1399</v>
      </c>
      <c r="F355" s="19">
        <v>45244</v>
      </c>
      <c r="G355" s="21" t="s">
        <v>34</v>
      </c>
      <c r="H355" s="20">
        <v>2000</v>
      </c>
    </row>
    <row r="356" spans="1:8" x14ac:dyDescent="0.25">
      <c r="A356" s="3" t="s">
        <v>9</v>
      </c>
      <c r="B356" s="22" t="s">
        <v>1042</v>
      </c>
      <c r="C356" s="22" t="s">
        <v>1043</v>
      </c>
      <c r="D356" s="22" t="s">
        <v>1044</v>
      </c>
      <c r="E356" s="22" t="s">
        <v>1400</v>
      </c>
      <c r="F356" s="17">
        <v>45246</v>
      </c>
      <c r="G356" s="22" t="s">
        <v>34</v>
      </c>
      <c r="H356" s="18">
        <v>4100</v>
      </c>
    </row>
    <row r="357" spans="1:8" x14ac:dyDescent="0.25">
      <c r="A357" s="5" t="s">
        <v>8</v>
      </c>
      <c r="B357" s="21" t="s">
        <v>1042</v>
      </c>
      <c r="C357" s="21" t="s">
        <v>1043</v>
      </c>
      <c r="D357" s="21" t="s">
        <v>1044</v>
      </c>
      <c r="E357" s="21" t="s">
        <v>1401</v>
      </c>
      <c r="F357" s="19">
        <v>45243</v>
      </c>
      <c r="G357" s="21" t="s">
        <v>34</v>
      </c>
      <c r="H357" s="20">
        <v>2200</v>
      </c>
    </row>
    <row r="358" spans="1:8" x14ac:dyDescent="0.25">
      <c r="A358" s="3" t="s">
        <v>8</v>
      </c>
      <c r="B358" s="22" t="s">
        <v>1042</v>
      </c>
      <c r="C358" s="22" t="s">
        <v>1043</v>
      </c>
      <c r="D358" s="22" t="s">
        <v>1044</v>
      </c>
      <c r="E358" s="22" t="s">
        <v>1402</v>
      </c>
      <c r="F358" s="17">
        <v>45247</v>
      </c>
      <c r="G358" s="22" t="s">
        <v>34</v>
      </c>
      <c r="H358" s="18">
        <v>2300</v>
      </c>
    </row>
    <row r="359" spans="1:8" x14ac:dyDescent="0.25">
      <c r="A359" s="5" t="s">
        <v>9</v>
      </c>
      <c r="B359" s="21" t="s">
        <v>20</v>
      </c>
      <c r="C359" s="21" t="s">
        <v>14</v>
      </c>
      <c r="D359" s="21" t="s">
        <v>13</v>
      </c>
      <c r="E359" s="21" t="s">
        <v>1403</v>
      </c>
      <c r="F359" s="19">
        <v>45232</v>
      </c>
      <c r="G359" s="21" t="s">
        <v>34</v>
      </c>
      <c r="H359" s="20">
        <v>2300</v>
      </c>
    </row>
    <row r="360" spans="1:8" x14ac:dyDescent="0.25">
      <c r="A360" s="3" t="s">
        <v>8</v>
      </c>
      <c r="B360" s="22" t="s">
        <v>21</v>
      </c>
      <c r="C360" s="22" t="s">
        <v>15</v>
      </c>
      <c r="D360" s="22" t="s">
        <v>12</v>
      </c>
      <c r="E360" s="22" t="s">
        <v>1404</v>
      </c>
      <c r="F360" s="17">
        <v>45234</v>
      </c>
      <c r="G360" s="22" t="s">
        <v>34</v>
      </c>
      <c r="H360" s="18">
        <v>6000</v>
      </c>
    </row>
    <row r="361" spans="1:8" x14ac:dyDescent="0.25">
      <c r="A361" s="5" t="s">
        <v>9</v>
      </c>
      <c r="B361" s="21" t="s">
        <v>21</v>
      </c>
      <c r="C361" s="21" t="s">
        <v>15</v>
      </c>
      <c r="D361" s="21" t="s">
        <v>12</v>
      </c>
      <c r="E361" s="21" t="s">
        <v>1405</v>
      </c>
      <c r="F361" s="19">
        <v>45255</v>
      </c>
      <c r="G361" s="21" t="s">
        <v>34</v>
      </c>
      <c r="H361" s="20">
        <v>2300</v>
      </c>
    </row>
    <row r="362" spans="1:8" x14ac:dyDescent="0.25">
      <c r="A362" s="3" t="s">
        <v>9</v>
      </c>
      <c r="B362" s="22" t="s">
        <v>21</v>
      </c>
      <c r="C362" s="22" t="s">
        <v>15</v>
      </c>
      <c r="D362" s="22" t="s">
        <v>12</v>
      </c>
      <c r="E362" s="22" t="s">
        <v>1406</v>
      </c>
      <c r="F362" s="17">
        <v>45250</v>
      </c>
      <c r="G362" s="22" t="s">
        <v>34</v>
      </c>
      <c r="H362" s="18">
        <v>5500</v>
      </c>
    </row>
    <row r="363" spans="1:8" x14ac:dyDescent="0.25">
      <c r="A363" s="5" t="s">
        <v>7</v>
      </c>
      <c r="B363" s="21" t="s">
        <v>20</v>
      </c>
      <c r="C363" s="21" t="s">
        <v>14</v>
      </c>
      <c r="D363" s="21" t="s">
        <v>13</v>
      </c>
      <c r="E363" s="21" t="s">
        <v>1407</v>
      </c>
      <c r="F363" s="19">
        <v>45246</v>
      </c>
      <c r="G363" s="21" t="s">
        <v>34</v>
      </c>
      <c r="H363" s="20">
        <v>3800</v>
      </c>
    </row>
    <row r="364" spans="1:8" x14ac:dyDescent="0.25">
      <c r="A364" s="3" t="s">
        <v>9</v>
      </c>
      <c r="B364" s="22" t="s">
        <v>17</v>
      </c>
      <c r="C364" s="22" t="s">
        <v>11</v>
      </c>
      <c r="D364" s="22" t="s">
        <v>41</v>
      </c>
      <c r="E364" s="22" t="s">
        <v>1408</v>
      </c>
      <c r="F364" s="17">
        <v>45242</v>
      </c>
      <c r="G364" s="22" t="s">
        <v>34</v>
      </c>
      <c r="H364" s="18">
        <v>3800</v>
      </c>
    </row>
    <row r="365" spans="1:8" x14ac:dyDescent="0.25">
      <c r="A365" s="5" t="s">
        <v>7</v>
      </c>
      <c r="B365" s="21" t="s">
        <v>20</v>
      </c>
      <c r="C365" s="21" t="s">
        <v>14</v>
      </c>
      <c r="D365" s="21" t="s">
        <v>13</v>
      </c>
      <c r="E365" s="21" t="s">
        <v>1409</v>
      </c>
      <c r="F365" s="19">
        <v>45251</v>
      </c>
      <c r="G365" s="21" t="s">
        <v>34</v>
      </c>
      <c r="H365" s="20">
        <v>2400</v>
      </c>
    </row>
    <row r="366" spans="1:8" x14ac:dyDescent="0.25">
      <c r="A366" s="3" t="s">
        <v>8</v>
      </c>
      <c r="B366" s="22" t="s">
        <v>19</v>
      </c>
      <c r="C366" s="22" t="s">
        <v>13</v>
      </c>
      <c r="D366" s="22" t="s">
        <v>13</v>
      </c>
      <c r="E366" s="22" t="s">
        <v>1410</v>
      </c>
      <c r="F366" s="17">
        <v>45249</v>
      </c>
      <c r="G366" s="22" t="s">
        <v>34</v>
      </c>
      <c r="H366" s="18">
        <v>5200</v>
      </c>
    </row>
    <row r="367" spans="1:8" x14ac:dyDescent="0.25">
      <c r="A367" s="5" t="s">
        <v>8</v>
      </c>
      <c r="B367" s="21" t="s">
        <v>20</v>
      </c>
      <c r="C367" s="21" t="s">
        <v>14</v>
      </c>
      <c r="D367" s="21" t="s">
        <v>13</v>
      </c>
      <c r="E367" s="21" t="s">
        <v>1411</v>
      </c>
      <c r="F367" s="19">
        <v>45249</v>
      </c>
      <c r="G367" s="21" t="s">
        <v>34</v>
      </c>
      <c r="H367" s="20">
        <v>1200</v>
      </c>
    </row>
    <row r="368" spans="1:8" x14ac:dyDescent="0.25">
      <c r="A368" s="3" t="s">
        <v>7</v>
      </c>
      <c r="B368" s="22" t="s">
        <v>18</v>
      </c>
      <c r="C368" s="22" t="s">
        <v>12</v>
      </c>
      <c r="D368" s="22" t="s">
        <v>12</v>
      </c>
      <c r="E368" s="22" t="s">
        <v>1412</v>
      </c>
      <c r="F368" s="17">
        <v>45241</v>
      </c>
      <c r="G368" s="22" t="s">
        <v>34</v>
      </c>
      <c r="H368" s="18">
        <v>4500</v>
      </c>
    </row>
    <row r="369" spans="1:8" x14ac:dyDescent="0.25">
      <c r="A369" s="5" t="s">
        <v>7</v>
      </c>
      <c r="B369" s="21" t="s">
        <v>16</v>
      </c>
      <c r="C369" s="21" t="s">
        <v>10</v>
      </c>
      <c r="D369" s="21" t="s">
        <v>40</v>
      </c>
      <c r="E369" s="21" t="s">
        <v>1413</v>
      </c>
      <c r="F369" s="19">
        <v>45254</v>
      </c>
      <c r="G369" s="21" t="s">
        <v>34</v>
      </c>
      <c r="H369" s="20">
        <v>5100</v>
      </c>
    </row>
    <row r="370" spans="1:8" x14ac:dyDescent="0.25">
      <c r="A370" s="3" t="s">
        <v>9</v>
      </c>
      <c r="B370" s="22" t="s">
        <v>16</v>
      </c>
      <c r="C370" s="22" t="s">
        <v>10</v>
      </c>
      <c r="D370" s="22" t="s">
        <v>40</v>
      </c>
      <c r="E370" s="22" t="s">
        <v>1414</v>
      </c>
      <c r="F370" s="17">
        <v>45256</v>
      </c>
      <c r="G370" s="22" t="s">
        <v>34</v>
      </c>
      <c r="H370" s="18">
        <v>3900</v>
      </c>
    </row>
    <row r="371" spans="1:8" x14ac:dyDescent="0.25">
      <c r="A371" s="5" t="s">
        <v>7</v>
      </c>
      <c r="B371" s="21" t="s">
        <v>20</v>
      </c>
      <c r="C371" s="21" t="s">
        <v>14</v>
      </c>
      <c r="D371" s="21" t="s">
        <v>13</v>
      </c>
      <c r="E371" s="21" t="s">
        <v>1415</v>
      </c>
      <c r="F371" s="19">
        <v>45257</v>
      </c>
      <c r="G371" s="21" t="s">
        <v>34</v>
      </c>
      <c r="H371" s="20">
        <v>2600</v>
      </c>
    </row>
    <row r="372" spans="1:8" x14ac:dyDescent="0.25">
      <c r="A372" s="3" t="s">
        <v>8</v>
      </c>
      <c r="B372" s="22" t="s">
        <v>1042</v>
      </c>
      <c r="C372" s="22" t="s">
        <v>1043</v>
      </c>
      <c r="D372" s="22" t="s">
        <v>1044</v>
      </c>
      <c r="E372" s="22" t="s">
        <v>1416</v>
      </c>
      <c r="F372" s="17">
        <v>45258</v>
      </c>
      <c r="G372" s="22" t="s">
        <v>34</v>
      </c>
      <c r="H372" s="18">
        <v>5400</v>
      </c>
    </row>
    <row r="373" spans="1:8" x14ac:dyDescent="0.25">
      <c r="A373" s="5" t="s">
        <v>9</v>
      </c>
      <c r="B373" s="21" t="s">
        <v>18</v>
      </c>
      <c r="C373" s="21" t="s">
        <v>12</v>
      </c>
      <c r="D373" s="21" t="s">
        <v>12</v>
      </c>
      <c r="E373" s="21" t="s">
        <v>1417</v>
      </c>
      <c r="F373" s="19">
        <v>45247</v>
      </c>
      <c r="G373" s="21" t="s">
        <v>34</v>
      </c>
      <c r="H373" s="20">
        <v>5700</v>
      </c>
    </row>
    <row r="374" spans="1:8" x14ac:dyDescent="0.25">
      <c r="A374" s="3" t="s">
        <v>9</v>
      </c>
      <c r="B374" s="22" t="s">
        <v>16</v>
      </c>
      <c r="C374" s="22" t="s">
        <v>10</v>
      </c>
      <c r="D374" s="22" t="s">
        <v>40</v>
      </c>
      <c r="E374" s="22" t="s">
        <v>1418</v>
      </c>
      <c r="F374" s="17">
        <v>45244</v>
      </c>
      <c r="G374" s="22" t="s">
        <v>34</v>
      </c>
      <c r="H374" s="18">
        <v>3000</v>
      </c>
    </row>
    <row r="375" spans="1:8" x14ac:dyDescent="0.25">
      <c r="A375" s="5" t="s">
        <v>8</v>
      </c>
      <c r="B375" s="21" t="s">
        <v>18</v>
      </c>
      <c r="C375" s="21" t="s">
        <v>12</v>
      </c>
      <c r="D375" s="21" t="s">
        <v>12</v>
      </c>
      <c r="E375" s="21" t="s">
        <v>1419</v>
      </c>
      <c r="F375" s="19">
        <v>45232</v>
      </c>
      <c r="G375" s="21" t="s">
        <v>34</v>
      </c>
      <c r="H375" s="20">
        <v>5300</v>
      </c>
    </row>
    <row r="376" spans="1:8" x14ac:dyDescent="0.25">
      <c r="A376" s="3" t="s">
        <v>9</v>
      </c>
      <c r="B376" s="22" t="s">
        <v>21</v>
      </c>
      <c r="C376" s="22" t="s">
        <v>15</v>
      </c>
      <c r="D376" s="22" t="s">
        <v>12</v>
      </c>
      <c r="E376" s="22" t="s">
        <v>1420</v>
      </c>
      <c r="F376" s="17">
        <v>45249</v>
      </c>
      <c r="G376" s="22" t="s">
        <v>34</v>
      </c>
      <c r="H376" s="18">
        <v>3600</v>
      </c>
    </row>
    <row r="377" spans="1:8" x14ac:dyDescent="0.25">
      <c r="A377" s="5" t="s">
        <v>9</v>
      </c>
      <c r="B377" s="21" t="s">
        <v>18</v>
      </c>
      <c r="C377" s="21" t="s">
        <v>12</v>
      </c>
      <c r="D377" s="21" t="s">
        <v>12</v>
      </c>
      <c r="E377" s="21" t="s">
        <v>1421</v>
      </c>
      <c r="F377" s="19">
        <v>45253</v>
      </c>
      <c r="G377" s="21" t="s">
        <v>34</v>
      </c>
      <c r="H377" s="20">
        <v>3800</v>
      </c>
    </row>
    <row r="378" spans="1:8" x14ac:dyDescent="0.25">
      <c r="A378" s="3" t="s">
        <v>8</v>
      </c>
      <c r="B378" s="22" t="s">
        <v>20</v>
      </c>
      <c r="C378" s="22" t="s">
        <v>14</v>
      </c>
      <c r="D378" s="22" t="s">
        <v>13</v>
      </c>
      <c r="E378" s="22" t="s">
        <v>1422</v>
      </c>
      <c r="F378" s="17">
        <v>45244</v>
      </c>
      <c r="G378" s="22" t="s">
        <v>34</v>
      </c>
      <c r="H378" s="18">
        <v>4100</v>
      </c>
    </row>
    <row r="379" spans="1:8" x14ac:dyDescent="0.25">
      <c r="A379" s="5" t="s">
        <v>8</v>
      </c>
      <c r="B379" s="21" t="s">
        <v>20</v>
      </c>
      <c r="C379" s="21" t="s">
        <v>14</v>
      </c>
      <c r="D379" s="21" t="s">
        <v>13</v>
      </c>
      <c r="E379" s="21" t="s">
        <v>1423</v>
      </c>
      <c r="F379" s="19">
        <v>45232</v>
      </c>
      <c r="G379" s="21" t="s">
        <v>34</v>
      </c>
      <c r="H379" s="20">
        <v>4800</v>
      </c>
    </row>
    <row r="380" spans="1:8" x14ac:dyDescent="0.25">
      <c r="A380" s="3" t="s">
        <v>9</v>
      </c>
      <c r="B380" s="22" t="s">
        <v>1042</v>
      </c>
      <c r="C380" s="22" t="s">
        <v>1043</v>
      </c>
      <c r="D380" s="22" t="s">
        <v>1044</v>
      </c>
      <c r="E380" s="22" t="s">
        <v>1424</v>
      </c>
      <c r="F380" s="17">
        <v>45249</v>
      </c>
      <c r="G380" s="22" t="s">
        <v>34</v>
      </c>
      <c r="H380" s="18">
        <v>2800</v>
      </c>
    </row>
    <row r="381" spans="1:8" x14ac:dyDescent="0.25">
      <c r="A381" s="5" t="s">
        <v>7</v>
      </c>
      <c r="B381" s="21" t="s">
        <v>19</v>
      </c>
      <c r="C381" s="21" t="s">
        <v>13</v>
      </c>
      <c r="D381" s="21" t="s">
        <v>13</v>
      </c>
      <c r="E381" s="21" t="s">
        <v>1425</v>
      </c>
      <c r="F381" s="19">
        <v>45252</v>
      </c>
      <c r="G381" s="21" t="s">
        <v>34</v>
      </c>
      <c r="H381" s="20">
        <v>3700</v>
      </c>
    </row>
    <row r="382" spans="1:8" x14ac:dyDescent="0.25">
      <c r="A382" s="3" t="s">
        <v>8</v>
      </c>
      <c r="B382" s="22" t="s">
        <v>1042</v>
      </c>
      <c r="C382" s="22" t="s">
        <v>1043</v>
      </c>
      <c r="D382" s="22" t="s">
        <v>1044</v>
      </c>
      <c r="E382" s="22" t="s">
        <v>1426</v>
      </c>
      <c r="F382" s="17">
        <v>45253</v>
      </c>
      <c r="G382" s="22" t="s">
        <v>34</v>
      </c>
      <c r="H382" s="18">
        <v>3200</v>
      </c>
    </row>
    <row r="383" spans="1:8" x14ac:dyDescent="0.25">
      <c r="A383" s="5" t="s">
        <v>8</v>
      </c>
      <c r="B383" s="21" t="s">
        <v>19</v>
      </c>
      <c r="C383" s="21" t="s">
        <v>13</v>
      </c>
      <c r="D383" s="21" t="s">
        <v>13</v>
      </c>
      <c r="E383" s="21" t="s">
        <v>1427</v>
      </c>
      <c r="F383" s="19">
        <v>45239</v>
      </c>
      <c r="G383" s="21" t="s">
        <v>34</v>
      </c>
      <c r="H383" s="20">
        <v>3500</v>
      </c>
    </row>
    <row r="384" spans="1:8" x14ac:dyDescent="0.25">
      <c r="A384" s="3" t="s">
        <v>9</v>
      </c>
      <c r="B384" s="22" t="s">
        <v>1042</v>
      </c>
      <c r="C384" s="22" t="s">
        <v>1043</v>
      </c>
      <c r="D384" s="22" t="s">
        <v>1044</v>
      </c>
      <c r="E384" s="22" t="s">
        <v>1428</v>
      </c>
      <c r="F384" s="17">
        <v>45234</v>
      </c>
      <c r="G384" s="22" t="s">
        <v>34</v>
      </c>
      <c r="H384" s="18">
        <v>2900</v>
      </c>
    </row>
    <row r="385" spans="1:8" x14ac:dyDescent="0.25">
      <c r="A385" s="5" t="s">
        <v>8</v>
      </c>
      <c r="B385" s="21" t="s">
        <v>1042</v>
      </c>
      <c r="C385" s="21" t="s">
        <v>1043</v>
      </c>
      <c r="D385" s="21" t="s">
        <v>1044</v>
      </c>
      <c r="E385" s="21" t="s">
        <v>1429</v>
      </c>
      <c r="F385" s="19">
        <v>45258</v>
      </c>
      <c r="G385" s="21" t="s">
        <v>34</v>
      </c>
      <c r="H385" s="20">
        <v>4500</v>
      </c>
    </row>
    <row r="386" spans="1:8" x14ac:dyDescent="0.25">
      <c r="A386" s="3" t="s">
        <v>7</v>
      </c>
      <c r="B386" s="22" t="s">
        <v>16</v>
      </c>
      <c r="C386" s="22" t="s">
        <v>10</v>
      </c>
      <c r="D386" s="22" t="s">
        <v>40</v>
      </c>
      <c r="E386" s="22" t="s">
        <v>1430</v>
      </c>
      <c r="F386" s="17">
        <v>45260</v>
      </c>
      <c r="G386" s="22" t="s">
        <v>34</v>
      </c>
      <c r="H386" s="18">
        <v>3000</v>
      </c>
    </row>
    <row r="387" spans="1:8" x14ac:dyDescent="0.25">
      <c r="A387" s="5" t="s">
        <v>7</v>
      </c>
      <c r="B387" s="21" t="s">
        <v>1042</v>
      </c>
      <c r="C387" s="21" t="s">
        <v>1043</v>
      </c>
      <c r="D387" s="21" t="s">
        <v>1044</v>
      </c>
      <c r="E387" s="21" t="s">
        <v>1431</v>
      </c>
      <c r="F387" s="19">
        <v>45256</v>
      </c>
      <c r="G387" s="21" t="s">
        <v>34</v>
      </c>
      <c r="H387" s="20">
        <v>2000</v>
      </c>
    </row>
    <row r="388" spans="1:8" x14ac:dyDescent="0.25">
      <c r="A388" s="3" t="s">
        <v>9</v>
      </c>
      <c r="B388" s="22" t="s">
        <v>19</v>
      </c>
      <c r="C388" s="22" t="s">
        <v>13</v>
      </c>
      <c r="D388" s="22" t="s">
        <v>13</v>
      </c>
      <c r="E388" s="22" t="s">
        <v>1432</v>
      </c>
      <c r="F388" s="17">
        <v>45250</v>
      </c>
      <c r="G388" s="22" t="s">
        <v>34</v>
      </c>
      <c r="H388" s="18">
        <v>2600</v>
      </c>
    </row>
    <row r="389" spans="1:8" x14ac:dyDescent="0.25">
      <c r="A389" s="5" t="s">
        <v>7</v>
      </c>
      <c r="B389" s="21" t="s">
        <v>16</v>
      </c>
      <c r="C389" s="21" t="s">
        <v>10</v>
      </c>
      <c r="D389" s="21" t="s">
        <v>40</v>
      </c>
      <c r="E389" s="21" t="s">
        <v>1433</v>
      </c>
      <c r="F389" s="19">
        <v>45259</v>
      </c>
      <c r="G389" s="21" t="s">
        <v>34</v>
      </c>
      <c r="H389" s="20">
        <v>3300</v>
      </c>
    </row>
    <row r="390" spans="1:8" x14ac:dyDescent="0.25">
      <c r="A390" s="3" t="s">
        <v>7</v>
      </c>
      <c r="B390" s="22" t="s">
        <v>18</v>
      </c>
      <c r="C390" s="22" t="s">
        <v>12</v>
      </c>
      <c r="D390" s="22" t="s">
        <v>12</v>
      </c>
      <c r="E390" s="22" t="s">
        <v>1434</v>
      </c>
      <c r="F390" s="17">
        <v>45259</v>
      </c>
      <c r="G390" s="22" t="s">
        <v>34</v>
      </c>
      <c r="H390" s="18">
        <v>1800</v>
      </c>
    </row>
    <row r="391" spans="1:8" x14ac:dyDescent="0.25">
      <c r="A391" s="5" t="s">
        <v>7</v>
      </c>
      <c r="B391" s="21" t="s">
        <v>1042</v>
      </c>
      <c r="C391" s="21" t="s">
        <v>1043</v>
      </c>
      <c r="D391" s="21" t="s">
        <v>1044</v>
      </c>
      <c r="E391" s="21" t="s">
        <v>1435</v>
      </c>
      <c r="F391" s="19">
        <v>45257</v>
      </c>
      <c r="G391" s="21" t="s">
        <v>34</v>
      </c>
      <c r="H391" s="20">
        <v>4800</v>
      </c>
    </row>
    <row r="392" spans="1:8" x14ac:dyDescent="0.25">
      <c r="A392" s="3" t="s">
        <v>9</v>
      </c>
      <c r="B392" s="22" t="s">
        <v>16</v>
      </c>
      <c r="C392" s="22" t="s">
        <v>10</v>
      </c>
      <c r="D392" s="22" t="s">
        <v>40</v>
      </c>
      <c r="E392" s="22" t="s">
        <v>1436</v>
      </c>
      <c r="F392" s="17">
        <v>45242</v>
      </c>
      <c r="G392" s="22" t="s">
        <v>34</v>
      </c>
      <c r="H392" s="18">
        <v>4600</v>
      </c>
    </row>
    <row r="393" spans="1:8" x14ac:dyDescent="0.25">
      <c r="A393" s="5" t="s">
        <v>7</v>
      </c>
      <c r="B393" s="21" t="s">
        <v>18</v>
      </c>
      <c r="C393" s="21" t="s">
        <v>12</v>
      </c>
      <c r="D393" s="21" t="s">
        <v>12</v>
      </c>
      <c r="E393" s="21" t="s">
        <v>1437</v>
      </c>
      <c r="F393" s="19">
        <v>45260</v>
      </c>
      <c r="G393" s="21" t="s">
        <v>34</v>
      </c>
      <c r="H393" s="20">
        <v>1600</v>
      </c>
    </row>
    <row r="394" spans="1:8" x14ac:dyDescent="0.25">
      <c r="A394" s="3" t="s">
        <v>8</v>
      </c>
      <c r="B394" s="22" t="s">
        <v>17</v>
      </c>
      <c r="C394" s="22" t="s">
        <v>11</v>
      </c>
      <c r="D394" s="22" t="s">
        <v>41</v>
      </c>
      <c r="E394" s="22" t="s">
        <v>1438</v>
      </c>
      <c r="F394" s="17">
        <v>45237</v>
      </c>
      <c r="G394" s="22" t="s">
        <v>34</v>
      </c>
      <c r="H394" s="18">
        <v>2500</v>
      </c>
    </row>
    <row r="395" spans="1:8" x14ac:dyDescent="0.25">
      <c r="A395" s="5" t="s">
        <v>8</v>
      </c>
      <c r="B395" s="21" t="s">
        <v>19</v>
      </c>
      <c r="C395" s="21" t="s">
        <v>13</v>
      </c>
      <c r="D395" s="21" t="s">
        <v>13</v>
      </c>
      <c r="E395" s="21" t="s">
        <v>1439</v>
      </c>
      <c r="F395" s="19">
        <v>45236</v>
      </c>
      <c r="G395" s="21" t="s">
        <v>34</v>
      </c>
      <c r="H395" s="20">
        <v>3200</v>
      </c>
    </row>
    <row r="396" spans="1:8" x14ac:dyDescent="0.25">
      <c r="A396" s="3" t="s">
        <v>9</v>
      </c>
      <c r="B396" s="22" t="s">
        <v>19</v>
      </c>
      <c r="C396" s="22" t="s">
        <v>13</v>
      </c>
      <c r="D396" s="22" t="s">
        <v>13</v>
      </c>
      <c r="E396" s="22" t="s">
        <v>1440</v>
      </c>
      <c r="F396" s="17">
        <v>45248</v>
      </c>
      <c r="G396" s="22" t="s">
        <v>34</v>
      </c>
      <c r="H396" s="18">
        <v>3000</v>
      </c>
    </row>
    <row r="397" spans="1:8" x14ac:dyDescent="0.25">
      <c r="A397" s="5" t="s">
        <v>9</v>
      </c>
      <c r="B397" s="21" t="s">
        <v>20</v>
      </c>
      <c r="C397" s="21" t="s">
        <v>14</v>
      </c>
      <c r="D397" s="21" t="s">
        <v>13</v>
      </c>
      <c r="E397" s="21" t="s">
        <v>1441</v>
      </c>
      <c r="F397" s="19">
        <v>45252</v>
      </c>
      <c r="G397" s="21" t="s">
        <v>34</v>
      </c>
      <c r="H397" s="20">
        <v>3800</v>
      </c>
    </row>
    <row r="398" spans="1:8" x14ac:dyDescent="0.25">
      <c r="A398" s="3" t="s">
        <v>8</v>
      </c>
      <c r="B398" s="22" t="s">
        <v>19</v>
      </c>
      <c r="C398" s="22" t="s">
        <v>13</v>
      </c>
      <c r="D398" s="22" t="s">
        <v>13</v>
      </c>
      <c r="E398" s="22" t="s">
        <v>1442</v>
      </c>
      <c r="F398" s="17">
        <v>45243</v>
      </c>
      <c r="G398" s="22" t="s">
        <v>34</v>
      </c>
      <c r="H398" s="18">
        <v>5400</v>
      </c>
    </row>
    <row r="399" spans="1:8" x14ac:dyDescent="0.25">
      <c r="A399" s="5" t="s">
        <v>9</v>
      </c>
      <c r="B399" s="21" t="s">
        <v>19</v>
      </c>
      <c r="C399" s="21" t="s">
        <v>13</v>
      </c>
      <c r="D399" s="21" t="s">
        <v>13</v>
      </c>
      <c r="E399" s="21" t="s">
        <v>1443</v>
      </c>
      <c r="F399" s="19">
        <v>45244</v>
      </c>
      <c r="G399" s="21" t="s">
        <v>34</v>
      </c>
      <c r="H399" s="20">
        <v>5300</v>
      </c>
    </row>
    <row r="400" spans="1:8" x14ac:dyDescent="0.25">
      <c r="A400" s="3" t="s">
        <v>7</v>
      </c>
      <c r="B400" s="22" t="s">
        <v>17</v>
      </c>
      <c r="C400" s="22" t="s">
        <v>11</v>
      </c>
      <c r="D400" s="22" t="s">
        <v>41</v>
      </c>
      <c r="E400" s="22" t="s">
        <v>1444</v>
      </c>
      <c r="F400" s="17">
        <v>45260</v>
      </c>
      <c r="G400" s="22" t="s">
        <v>34</v>
      </c>
      <c r="H400" s="18">
        <v>3100</v>
      </c>
    </row>
    <row r="401" spans="1:8" x14ac:dyDescent="0.25">
      <c r="A401" s="5" t="s">
        <v>8</v>
      </c>
      <c r="B401" s="21" t="s">
        <v>21</v>
      </c>
      <c r="C401" s="21" t="s">
        <v>15</v>
      </c>
      <c r="D401" s="21" t="s">
        <v>12</v>
      </c>
      <c r="E401" s="21" t="s">
        <v>1445</v>
      </c>
      <c r="F401" s="19">
        <v>45252</v>
      </c>
      <c r="G401" s="21" t="s">
        <v>34</v>
      </c>
      <c r="H401" s="20">
        <v>1500</v>
      </c>
    </row>
    <row r="402" spans="1:8" x14ac:dyDescent="0.25">
      <c r="A402" s="3" t="s">
        <v>8</v>
      </c>
      <c r="B402" s="22" t="s">
        <v>20</v>
      </c>
      <c r="C402" s="22" t="s">
        <v>14</v>
      </c>
      <c r="D402" s="22" t="s">
        <v>13</v>
      </c>
      <c r="E402" s="22" t="s">
        <v>1446</v>
      </c>
      <c r="F402" s="17">
        <v>45234</v>
      </c>
      <c r="G402" s="22" t="s">
        <v>34</v>
      </c>
      <c r="H402" s="18">
        <v>3900</v>
      </c>
    </row>
    <row r="403" spans="1:8" x14ac:dyDescent="0.25">
      <c r="A403" s="5" t="s">
        <v>7</v>
      </c>
      <c r="B403" s="21" t="s">
        <v>19</v>
      </c>
      <c r="C403" s="21" t="s">
        <v>13</v>
      </c>
      <c r="D403" s="21" t="s">
        <v>13</v>
      </c>
      <c r="E403" s="21" t="s">
        <v>1447</v>
      </c>
      <c r="F403" s="19">
        <v>45251</v>
      </c>
      <c r="G403" s="21" t="s">
        <v>34</v>
      </c>
      <c r="H403" s="20">
        <v>2200</v>
      </c>
    </row>
    <row r="404" spans="1:8" x14ac:dyDescent="0.25">
      <c r="A404" s="3" t="s">
        <v>8</v>
      </c>
      <c r="B404" s="22" t="s">
        <v>19</v>
      </c>
      <c r="C404" s="22" t="s">
        <v>13</v>
      </c>
      <c r="D404" s="22" t="s">
        <v>13</v>
      </c>
      <c r="E404" s="22" t="s">
        <v>1448</v>
      </c>
      <c r="F404" s="17">
        <v>45258</v>
      </c>
      <c r="G404" s="22" t="s">
        <v>34</v>
      </c>
      <c r="H404" s="18">
        <v>1100</v>
      </c>
    </row>
    <row r="405" spans="1:8" x14ac:dyDescent="0.25">
      <c r="A405" s="5" t="s">
        <v>7</v>
      </c>
      <c r="B405" s="21" t="s">
        <v>21</v>
      </c>
      <c r="C405" s="21" t="s">
        <v>15</v>
      </c>
      <c r="D405" s="21" t="s">
        <v>12</v>
      </c>
      <c r="E405" s="21" t="s">
        <v>1449</v>
      </c>
      <c r="F405" s="19">
        <v>45236</v>
      </c>
      <c r="G405" s="21" t="s">
        <v>34</v>
      </c>
      <c r="H405" s="20">
        <v>3100</v>
      </c>
    </row>
    <row r="406" spans="1:8" x14ac:dyDescent="0.25">
      <c r="A406" s="3" t="s">
        <v>9</v>
      </c>
      <c r="B406" s="22" t="s">
        <v>18</v>
      </c>
      <c r="C406" s="22" t="s">
        <v>12</v>
      </c>
      <c r="D406" s="22" t="s">
        <v>12</v>
      </c>
      <c r="E406" s="22" t="s">
        <v>1450</v>
      </c>
      <c r="F406" s="17">
        <v>45238</v>
      </c>
      <c r="G406" s="22" t="s">
        <v>34</v>
      </c>
      <c r="H406" s="18">
        <v>4200</v>
      </c>
    </row>
    <row r="407" spans="1:8" x14ac:dyDescent="0.25">
      <c r="A407" s="5" t="s">
        <v>8</v>
      </c>
      <c r="B407" s="21" t="s">
        <v>17</v>
      </c>
      <c r="C407" s="21" t="s">
        <v>11</v>
      </c>
      <c r="D407" s="21" t="s">
        <v>41</v>
      </c>
      <c r="E407" s="21" t="s">
        <v>1451</v>
      </c>
      <c r="F407" s="19">
        <v>45235</v>
      </c>
      <c r="G407" s="21" t="s">
        <v>34</v>
      </c>
      <c r="H407" s="20">
        <v>5700</v>
      </c>
    </row>
    <row r="408" spans="1:8" x14ac:dyDescent="0.25">
      <c r="A408" s="3" t="s">
        <v>9</v>
      </c>
      <c r="B408" s="22" t="s">
        <v>16</v>
      </c>
      <c r="C408" s="22" t="s">
        <v>10</v>
      </c>
      <c r="D408" s="22" t="s">
        <v>40</v>
      </c>
      <c r="E408" s="22" t="s">
        <v>1452</v>
      </c>
      <c r="F408" s="17">
        <v>45249</v>
      </c>
      <c r="G408" s="22" t="s">
        <v>34</v>
      </c>
      <c r="H408" s="18">
        <v>2900</v>
      </c>
    </row>
    <row r="409" spans="1:8" x14ac:dyDescent="0.25">
      <c r="A409" s="5" t="s">
        <v>7</v>
      </c>
      <c r="B409" s="21" t="s">
        <v>17</v>
      </c>
      <c r="C409" s="21" t="s">
        <v>11</v>
      </c>
      <c r="D409" s="21" t="s">
        <v>41</v>
      </c>
      <c r="E409" s="21" t="s">
        <v>1453</v>
      </c>
      <c r="F409" s="19">
        <v>45256</v>
      </c>
      <c r="G409" s="21" t="s">
        <v>34</v>
      </c>
      <c r="H409" s="20">
        <v>5200</v>
      </c>
    </row>
    <row r="410" spans="1:8" x14ac:dyDescent="0.25">
      <c r="A410" s="3" t="s">
        <v>9</v>
      </c>
      <c r="B410" s="22" t="s">
        <v>20</v>
      </c>
      <c r="C410" s="22" t="s">
        <v>14</v>
      </c>
      <c r="D410" s="22" t="s">
        <v>13</v>
      </c>
      <c r="E410" s="22" t="s">
        <v>1454</v>
      </c>
      <c r="F410" s="17">
        <v>45245</v>
      </c>
      <c r="G410" s="22" t="s">
        <v>34</v>
      </c>
      <c r="H410" s="18">
        <v>5200</v>
      </c>
    </row>
    <row r="411" spans="1:8" x14ac:dyDescent="0.25">
      <c r="A411" s="5" t="s">
        <v>7</v>
      </c>
      <c r="B411" s="21" t="s">
        <v>16</v>
      </c>
      <c r="C411" s="21" t="s">
        <v>10</v>
      </c>
      <c r="D411" s="21" t="s">
        <v>40</v>
      </c>
      <c r="E411" s="21" t="s">
        <v>1455</v>
      </c>
      <c r="F411" s="19">
        <v>45258</v>
      </c>
      <c r="G411" s="21" t="s">
        <v>34</v>
      </c>
      <c r="H411" s="20">
        <v>3500</v>
      </c>
    </row>
    <row r="412" spans="1:8" x14ac:dyDescent="0.25">
      <c r="A412" s="3" t="s">
        <v>9</v>
      </c>
      <c r="B412" s="22" t="s">
        <v>17</v>
      </c>
      <c r="C412" s="22" t="s">
        <v>11</v>
      </c>
      <c r="D412" s="22" t="s">
        <v>41</v>
      </c>
      <c r="E412" s="22" t="s">
        <v>1456</v>
      </c>
      <c r="F412" s="17">
        <v>45237</v>
      </c>
      <c r="G412" s="22" t="s">
        <v>34</v>
      </c>
      <c r="H412" s="18">
        <v>3100</v>
      </c>
    </row>
    <row r="413" spans="1:8" x14ac:dyDescent="0.25">
      <c r="A413" s="5" t="s">
        <v>8</v>
      </c>
      <c r="B413" s="21" t="s">
        <v>20</v>
      </c>
      <c r="C413" s="21" t="s">
        <v>14</v>
      </c>
      <c r="D413" s="21" t="s">
        <v>13</v>
      </c>
      <c r="E413" s="21" t="s">
        <v>1457</v>
      </c>
      <c r="F413" s="19">
        <v>45239</v>
      </c>
      <c r="G413" s="21" t="s">
        <v>34</v>
      </c>
      <c r="H413" s="20">
        <v>5100</v>
      </c>
    </row>
    <row r="414" spans="1:8" x14ac:dyDescent="0.25">
      <c r="A414" s="3" t="s">
        <v>9</v>
      </c>
      <c r="B414" s="22" t="s">
        <v>21</v>
      </c>
      <c r="C414" s="22" t="s">
        <v>15</v>
      </c>
      <c r="D414" s="22" t="s">
        <v>12</v>
      </c>
      <c r="E414" s="22" t="s">
        <v>1458</v>
      </c>
      <c r="F414" s="17">
        <v>45241</v>
      </c>
      <c r="G414" s="22" t="s">
        <v>34</v>
      </c>
      <c r="H414" s="18">
        <v>2400</v>
      </c>
    </row>
    <row r="415" spans="1:8" x14ac:dyDescent="0.25">
      <c r="A415" s="5" t="s">
        <v>7</v>
      </c>
      <c r="B415" s="21" t="s">
        <v>20</v>
      </c>
      <c r="C415" s="21" t="s">
        <v>14</v>
      </c>
      <c r="D415" s="21" t="s">
        <v>13</v>
      </c>
      <c r="E415" s="21" t="s">
        <v>1459</v>
      </c>
      <c r="F415" s="19">
        <v>45255</v>
      </c>
      <c r="G415" s="21" t="s">
        <v>34</v>
      </c>
      <c r="H415" s="20">
        <v>2800</v>
      </c>
    </row>
    <row r="416" spans="1:8" x14ac:dyDescent="0.25">
      <c r="A416" s="3" t="s">
        <v>8</v>
      </c>
      <c r="B416" s="22" t="s">
        <v>19</v>
      </c>
      <c r="C416" s="22" t="s">
        <v>13</v>
      </c>
      <c r="D416" s="22" t="s">
        <v>13</v>
      </c>
      <c r="E416" s="22" t="s">
        <v>1460</v>
      </c>
      <c r="F416" s="17">
        <v>45232</v>
      </c>
      <c r="G416" s="22" t="s">
        <v>34</v>
      </c>
      <c r="H416" s="18">
        <v>1400</v>
      </c>
    </row>
    <row r="417" spans="1:8" x14ac:dyDescent="0.25">
      <c r="A417" s="5" t="s">
        <v>7</v>
      </c>
      <c r="B417" s="21" t="s">
        <v>18</v>
      </c>
      <c r="C417" s="21" t="s">
        <v>12</v>
      </c>
      <c r="D417" s="21" t="s">
        <v>12</v>
      </c>
      <c r="E417" s="21" t="s">
        <v>1461</v>
      </c>
      <c r="F417" s="19">
        <v>45257</v>
      </c>
      <c r="G417" s="21" t="s">
        <v>34</v>
      </c>
      <c r="H417" s="20">
        <v>1600</v>
      </c>
    </row>
    <row r="418" spans="1:8" x14ac:dyDescent="0.25">
      <c r="A418" s="3" t="s">
        <v>7</v>
      </c>
      <c r="B418" s="22" t="s">
        <v>21</v>
      </c>
      <c r="C418" s="22" t="s">
        <v>15</v>
      </c>
      <c r="D418" s="22" t="s">
        <v>12</v>
      </c>
      <c r="E418" s="22" t="s">
        <v>1462</v>
      </c>
      <c r="F418" s="17">
        <v>45259</v>
      </c>
      <c r="G418" s="22" t="s">
        <v>34</v>
      </c>
      <c r="H418" s="18">
        <v>3900</v>
      </c>
    </row>
    <row r="419" spans="1:8" x14ac:dyDescent="0.25">
      <c r="A419" s="5" t="s">
        <v>8</v>
      </c>
      <c r="B419" s="21" t="s">
        <v>17</v>
      </c>
      <c r="C419" s="21" t="s">
        <v>11</v>
      </c>
      <c r="D419" s="21" t="s">
        <v>41</v>
      </c>
      <c r="E419" s="21" t="s">
        <v>1463</v>
      </c>
      <c r="F419" s="19">
        <v>45239</v>
      </c>
      <c r="G419" s="21" t="s">
        <v>34</v>
      </c>
      <c r="H419" s="20">
        <v>3300</v>
      </c>
    </row>
    <row r="420" spans="1:8" x14ac:dyDescent="0.25">
      <c r="A420" s="3" t="s">
        <v>8</v>
      </c>
      <c r="B420" s="22" t="s">
        <v>18</v>
      </c>
      <c r="C420" s="22" t="s">
        <v>12</v>
      </c>
      <c r="D420" s="22" t="s">
        <v>12</v>
      </c>
      <c r="E420" s="22" t="s">
        <v>1464</v>
      </c>
      <c r="F420" s="17">
        <v>45246</v>
      </c>
      <c r="G420" s="22" t="s">
        <v>34</v>
      </c>
      <c r="H420" s="18">
        <v>5700</v>
      </c>
    </row>
    <row r="421" spans="1:8" x14ac:dyDescent="0.25">
      <c r="A421" s="5" t="s">
        <v>8</v>
      </c>
      <c r="B421" s="21" t="s">
        <v>19</v>
      </c>
      <c r="C421" s="21" t="s">
        <v>13</v>
      </c>
      <c r="D421" s="21" t="s">
        <v>13</v>
      </c>
      <c r="E421" s="21" t="s">
        <v>1465</v>
      </c>
      <c r="F421" s="19">
        <v>45250</v>
      </c>
      <c r="G421" s="21" t="s">
        <v>34</v>
      </c>
      <c r="H421" s="20">
        <v>5800</v>
      </c>
    </row>
    <row r="422" spans="1:8" x14ac:dyDescent="0.25">
      <c r="A422" s="3" t="s">
        <v>7</v>
      </c>
      <c r="B422" s="22" t="s">
        <v>19</v>
      </c>
      <c r="C422" s="22" t="s">
        <v>13</v>
      </c>
      <c r="D422" s="22" t="s">
        <v>13</v>
      </c>
      <c r="E422" s="22" t="s">
        <v>1466</v>
      </c>
      <c r="F422" s="17">
        <v>45241</v>
      </c>
      <c r="G422" s="22" t="s">
        <v>34</v>
      </c>
      <c r="H422" s="18">
        <v>1400</v>
      </c>
    </row>
    <row r="423" spans="1:8" x14ac:dyDescent="0.25">
      <c r="A423" s="5" t="s">
        <v>9</v>
      </c>
      <c r="B423" s="21" t="s">
        <v>19</v>
      </c>
      <c r="C423" s="21" t="s">
        <v>13</v>
      </c>
      <c r="D423" s="21" t="s">
        <v>13</v>
      </c>
      <c r="E423" s="21" t="s">
        <v>1467</v>
      </c>
      <c r="F423" s="19">
        <v>45260</v>
      </c>
      <c r="G423" s="21" t="s">
        <v>34</v>
      </c>
      <c r="H423" s="20">
        <v>4200</v>
      </c>
    </row>
    <row r="424" spans="1:8" x14ac:dyDescent="0.25">
      <c r="A424" s="3" t="s">
        <v>9</v>
      </c>
      <c r="B424" s="22" t="s">
        <v>19</v>
      </c>
      <c r="C424" s="22" t="s">
        <v>13</v>
      </c>
      <c r="D424" s="22" t="s">
        <v>13</v>
      </c>
      <c r="E424" s="22" t="s">
        <v>1468</v>
      </c>
      <c r="F424" s="17">
        <v>45231</v>
      </c>
      <c r="G424" s="22" t="s">
        <v>34</v>
      </c>
      <c r="H424" s="18">
        <v>1200</v>
      </c>
    </row>
    <row r="425" spans="1:8" x14ac:dyDescent="0.25">
      <c r="A425" s="5" t="s">
        <v>7</v>
      </c>
      <c r="B425" s="21" t="s">
        <v>16</v>
      </c>
      <c r="C425" s="21" t="s">
        <v>10</v>
      </c>
      <c r="D425" s="21" t="s">
        <v>40</v>
      </c>
      <c r="E425" s="21" t="s">
        <v>1469</v>
      </c>
      <c r="F425" s="19">
        <v>45232</v>
      </c>
      <c r="G425" s="21" t="s">
        <v>34</v>
      </c>
      <c r="H425" s="20">
        <v>6000</v>
      </c>
    </row>
    <row r="426" spans="1:8" x14ac:dyDescent="0.25">
      <c r="A426" s="3" t="s">
        <v>9</v>
      </c>
      <c r="B426" s="22" t="s">
        <v>16</v>
      </c>
      <c r="C426" s="22" t="s">
        <v>10</v>
      </c>
      <c r="D426" s="22" t="s">
        <v>40</v>
      </c>
      <c r="E426" s="22" t="s">
        <v>1470</v>
      </c>
      <c r="F426" s="17">
        <v>45233</v>
      </c>
      <c r="G426" s="22" t="s">
        <v>34</v>
      </c>
      <c r="H426" s="18">
        <v>2900</v>
      </c>
    </row>
    <row r="427" spans="1:8" x14ac:dyDescent="0.25">
      <c r="A427" s="5" t="s">
        <v>8</v>
      </c>
      <c r="B427" s="21" t="s">
        <v>17</v>
      </c>
      <c r="C427" s="21" t="s">
        <v>11</v>
      </c>
      <c r="D427" s="21" t="s">
        <v>41</v>
      </c>
      <c r="E427" s="21" t="s">
        <v>1471</v>
      </c>
      <c r="F427" s="19">
        <v>45244</v>
      </c>
      <c r="G427" s="21" t="s">
        <v>34</v>
      </c>
      <c r="H427" s="20">
        <v>2700</v>
      </c>
    </row>
    <row r="428" spans="1:8" x14ac:dyDescent="0.25">
      <c r="A428" s="3" t="s">
        <v>7</v>
      </c>
      <c r="B428" s="22" t="s">
        <v>20</v>
      </c>
      <c r="C428" s="22" t="s">
        <v>14</v>
      </c>
      <c r="D428" s="22" t="s">
        <v>13</v>
      </c>
      <c r="E428" s="22" t="s">
        <v>1472</v>
      </c>
      <c r="F428" s="17">
        <v>45256</v>
      </c>
      <c r="G428" s="22" t="s">
        <v>34</v>
      </c>
      <c r="H428" s="18">
        <v>5200</v>
      </c>
    </row>
    <row r="429" spans="1:8" x14ac:dyDescent="0.25">
      <c r="A429" s="5" t="s">
        <v>7</v>
      </c>
      <c r="B429" s="21" t="s">
        <v>20</v>
      </c>
      <c r="C429" s="21" t="s">
        <v>14</v>
      </c>
      <c r="D429" s="21" t="s">
        <v>13</v>
      </c>
      <c r="E429" s="21" t="s">
        <v>1473</v>
      </c>
      <c r="F429" s="19">
        <v>45246</v>
      </c>
      <c r="G429" s="21" t="s">
        <v>34</v>
      </c>
      <c r="H429" s="20">
        <v>4900</v>
      </c>
    </row>
    <row r="430" spans="1:8" x14ac:dyDescent="0.25">
      <c r="A430" s="3" t="s">
        <v>9</v>
      </c>
      <c r="B430" s="22" t="s">
        <v>1042</v>
      </c>
      <c r="C430" s="22" t="s">
        <v>1043</v>
      </c>
      <c r="D430" s="22" t="s">
        <v>1044</v>
      </c>
      <c r="E430" s="22" t="s">
        <v>1474</v>
      </c>
      <c r="F430" s="17">
        <v>45234</v>
      </c>
      <c r="G430" s="22" t="s">
        <v>34</v>
      </c>
      <c r="H430" s="18">
        <v>1200</v>
      </c>
    </row>
    <row r="431" spans="1:8" x14ac:dyDescent="0.25">
      <c r="A431" s="5" t="s">
        <v>7</v>
      </c>
      <c r="B431" s="21" t="s">
        <v>18</v>
      </c>
      <c r="C431" s="21" t="s">
        <v>12</v>
      </c>
      <c r="D431" s="21" t="s">
        <v>12</v>
      </c>
      <c r="E431" s="21" t="s">
        <v>1475</v>
      </c>
      <c r="F431" s="19">
        <v>45254</v>
      </c>
      <c r="G431" s="21" t="s">
        <v>34</v>
      </c>
      <c r="H431" s="20">
        <v>2600</v>
      </c>
    </row>
    <row r="432" spans="1:8" x14ac:dyDescent="0.25">
      <c r="A432" s="3" t="s">
        <v>8</v>
      </c>
      <c r="B432" s="22" t="s">
        <v>21</v>
      </c>
      <c r="C432" s="22" t="s">
        <v>15</v>
      </c>
      <c r="D432" s="22" t="s">
        <v>12</v>
      </c>
      <c r="E432" s="22" t="s">
        <v>1476</v>
      </c>
      <c r="F432" s="17">
        <v>45247</v>
      </c>
      <c r="G432" s="22" t="s">
        <v>34</v>
      </c>
      <c r="H432" s="18">
        <v>5500</v>
      </c>
    </row>
    <row r="433" spans="1:8" x14ac:dyDescent="0.25">
      <c r="A433" s="5" t="s">
        <v>8</v>
      </c>
      <c r="B433" s="21" t="s">
        <v>20</v>
      </c>
      <c r="C433" s="21" t="s">
        <v>14</v>
      </c>
      <c r="D433" s="21" t="s">
        <v>13</v>
      </c>
      <c r="E433" s="21" t="s">
        <v>1477</v>
      </c>
      <c r="F433" s="19">
        <v>45249</v>
      </c>
      <c r="G433" s="21" t="s">
        <v>34</v>
      </c>
      <c r="H433" s="20">
        <v>3700</v>
      </c>
    </row>
    <row r="434" spans="1:8" x14ac:dyDescent="0.25">
      <c r="A434" s="3" t="s">
        <v>8</v>
      </c>
      <c r="B434" s="22" t="s">
        <v>17</v>
      </c>
      <c r="C434" s="22" t="s">
        <v>11</v>
      </c>
      <c r="D434" s="22" t="s">
        <v>41</v>
      </c>
      <c r="E434" s="22" t="s">
        <v>1478</v>
      </c>
      <c r="F434" s="17">
        <v>45237</v>
      </c>
      <c r="G434" s="22" t="s">
        <v>34</v>
      </c>
      <c r="H434" s="18">
        <v>5700</v>
      </c>
    </row>
    <row r="435" spans="1:8" x14ac:dyDescent="0.25">
      <c r="A435" s="5" t="s">
        <v>8</v>
      </c>
      <c r="B435" s="21" t="s">
        <v>18</v>
      </c>
      <c r="C435" s="21" t="s">
        <v>12</v>
      </c>
      <c r="D435" s="21" t="s">
        <v>12</v>
      </c>
      <c r="E435" s="21" t="s">
        <v>1479</v>
      </c>
      <c r="F435" s="19">
        <v>45236</v>
      </c>
      <c r="G435" s="21" t="s">
        <v>34</v>
      </c>
      <c r="H435" s="20">
        <v>2400</v>
      </c>
    </row>
    <row r="436" spans="1:8" x14ac:dyDescent="0.25">
      <c r="A436" s="3" t="s">
        <v>8</v>
      </c>
      <c r="B436" s="22" t="s">
        <v>1042</v>
      </c>
      <c r="C436" s="22" t="s">
        <v>1043</v>
      </c>
      <c r="D436" s="22" t="s">
        <v>1044</v>
      </c>
      <c r="E436" s="22" t="s">
        <v>1480</v>
      </c>
      <c r="F436" s="17">
        <v>45247</v>
      </c>
      <c r="G436" s="22" t="s">
        <v>34</v>
      </c>
      <c r="H436" s="18">
        <v>1600</v>
      </c>
    </row>
    <row r="437" spans="1:8" x14ac:dyDescent="0.25">
      <c r="A437" s="5" t="s">
        <v>9</v>
      </c>
      <c r="B437" s="21" t="s">
        <v>21</v>
      </c>
      <c r="C437" s="21" t="s">
        <v>15</v>
      </c>
      <c r="D437" s="21" t="s">
        <v>12</v>
      </c>
      <c r="E437" s="21" t="s">
        <v>1481</v>
      </c>
      <c r="F437" s="19">
        <v>45250</v>
      </c>
      <c r="G437" s="21" t="s">
        <v>34</v>
      </c>
      <c r="H437" s="20">
        <v>5600</v>
      </c>
    </row>
    <row r="438" spans="1:8" x14ac:dyDescent="0.25">
      <c r="A438" s="3" t="s">
        <v>8</v>
      </c>
      <c r="B438" s="22" t="s">
        <v>20</v>
      </c>
      <c r="C438" s="22" t="s">
        <v>14</v>
      </c>
      <c r="D438" s="22" t="s">
        <v>13</v>
      </c>
      <c r="E438" s="22" t="s">
        <v>1482</v>
      </c>
      <c r="F438" s="17">
        <v>45245</v>
      </c>
      <c r="G438" s="22" t="s">
        <v>34</v>
      </c>
      <c r="H438" s="18">
        <v>5400</v>
      </c>
    </row>
    <row r="439" spans="1:8" x14ac:dyDescent="0.25">
      <c r="A439" s="5" t="s">
        <v>7</v>
      </c>
      <c r="B439" s="21" t="s">
        <v>18</v>
      </c>
      <c r="C439" s="21" t="s">
        <v>12</v>
      </c>
      <c r="D439" s="21" t="s">
        <v>12</v>
      </c>
      <c r="E439" s="21" t="s">
        <v>1483</v>
      </c>
      <c r="F439" s="19">
        <v>45255</v>
      </c>
      <c r="G439" s="21" t="s">
        <v>34</v>
      </c>
      <c r="H439" s="20">
        <v>2800</v>
      </c>
    </row>
    <row r="440" spans="1:8" x14ac:dyDescent="0.25">
      <c r="A440" s="3" t="s">
        <v>7</v>
      </c>
      <c r="B440" s="22" t="s">
        <v>21</v>
      </c>
      <c r="C440" s="22" t="s">
        <v>15</v>
      </c>
      <c r="D440" s="22" t="s">
        <v>12</v>
      </c>
      <c r="E440" s="22" t="s">
        <v>1484</v>
      </c>
      <c r="F440" s="17">
        <v>45246</v>
      </c>
      <c r="G440" s="22" t="s">
        <v>34</v>
      </c>
      <c r="H440" s="18">
        <v>5700</v>
      </c>
    </row>
    <row r="441" spans="1:8" x14ac:dyDescent="0.25">
      <c r="A441" s="5" t="s">
        <v>8</v>
      </c>
      <c r="B441" s="21" t="s">
        <v>16</v>
      </c>
      <c r="C441" s="21" t="s">
        <v>10</v>
      </c>
      <c r="D441" s="21" t="s">
        <v>40</v>
      </c>
      <c r="E441" s="21" t="s">
        <v>1485</v>
      </c>
      <c r="F441" s="19">
        <v>45238</v>
      </c>
      <c r="G441" s="21" t="s">
        <v>34</v>
      </c>
      <c r="H441" s="20">
        <v>4000</v>
      </c>
    </row>
    <row r="442" spans="1:8" x14ac:dyDescent="0.25">
      <c r="A442" s="3" t="s">
        <v>7</v>
      </c>
      <c r="B442" s="22" t="s">
        <v>18</v>
      </c>
      <c r="C442" s="22" t="s">
        <v>12</v>
      </c>
      <c r="D442" s="22" t="s">
        <v>12</v>
      </c>
      <c r="E442" s="22" t="s">
        <v>1486</v>
      </c>
      <c r="F442" s="17">
        <v>45242</v>
      </c>
      <c r="G442" s="22" t="s">
        <v>34</v>
      </c>
      <c r="H442" s="18">
        <v>5200</v>
      </c>
    </row>
    <row r="443" spans="1:8" x14ac:dyDescent="0.25">
      <c r="A443" s="5" t="s">
        <v>7</v>
      </c>
      <c r="B443" s="21" t="s">
        <v>18</v>
      </c>
      <c r="C443" s="21" t="s">
        <v>12</v>
      </c>
      <c r="D443" s="21" t="s">
        <v>12</v>
      </c>
      <c r="E443" s="21" t="s">
        <v>1487</v>
      </c>
      <c r="F443" s="19">
        <v>45242</v>
      </c>
      <c r="G443" s="21" t="s">
        <v>34</v>
      </c>
      <c r="H443" s="20">
        <v>4800</v>
      </c>
    </row>
    <row r="444" spans="1:8" x14ac:dyDescent="0.25">
      <c r="A444" s="3" t="s">
        <v>7</v>
      </c>
      <c r="B444" s="22" t="s">
        <v>19</v>
      </c>
      <c r="C444" s="22" t="s">
        <v>13</v>
      </c>
      <c r="D444" s="22" t="s">
        <v>13</v>
      </c>
      <c r="E444" s="22" t="s">
        <v>1488</v>
      </c>
      <c r="F444" s="17">
        <v>45258</v>
      </c>
      <c r="G444" s="22" t="s">
        <v>34</v>
      </c>
      <c r="H444" s="18">
        <v>5900</v>
      </c>
    </row>
    <row r="445" spans="1:8" x14ac:dyDescent="0.25">
      <c r="A445" s="5" t="s">
        <v>8</v>
      </c>
      <c r="B445" s="21" t="s">
        <v>20</v>
      </c>
      <c r="C445" s="21" t="s">
        <v>14</v>
      </c>
      <c r="D445" s="21" t="s">
        <v>13</v>
      </c>
      <c r="E445" s="21" t="s">
        <v>1489</v>
      </c>
      <c r="F445" s="19">
        <v>45231</v>
      </c>
      <c r="G445" s="21" t="s">
        <v>34</v>
      </c>
      <c r="H445" s="20">
        <v>1300</v>
      </c>
    </row>
    <row r="446" spans="1:8" x14ac:dyDescent="0.25">
      <c r="A446" s="3" t="s">
        <v>9</v>
      </c>
      <c r="B446" s="22" t="s">
        <v>18</v>
      </c>
      <c r="C446" s="22" t="s">
        <v>12</v>
      </c>
      <c r="D446" s="22" t="s">
        <v>12</v>
      </c>
      <c r="E446" s="22" t="s">
        <v>1490</v>
      </c>
      <c r="F446" s="17">
        <v>45238</v>
      </c>
      <c r="G446" s="22" t="s">
        <v>34</v>
      </c>
      <c r="H446" s="18">
        <v>5000</v>
      </c>
    </row>
    <row r="447" spans="1:8" x14ac:dyDescent="0.25">
      <c r="A447" s="5" t="s">
        <v>9</v>
      </c>
      <c r="B447" s="21" t="s">
        <v>17</v>
      </c>
      <c r="C447" s="21" t="s">
        <v>11</v>
      </c>
      <c r="D447" s="21" t="s">
        <v>41</v>
      </c>
      <c r="E447" s="21" t="s">
        <v>1491</v>
      </c>
      <c r="F447" s="19">
        <v>45235</v>
      </c>
      <c r="G447" s="21" t="s">
        <v>34</v>
      </c>
      <c r="H447" s="20">
        <v>2800</v>
      </c>
    </row>
    <row r="448" spans="1:8" x14ac:dyDescent="0.25">
      <c r="A448" s="3" t="s">
        <v>7</v>
      </c>
      <c r="B448" s="22" t="s">
        <v>18</v>
      </c>
      <c r="C448" s="22" t="s">
        <v>12</v>
      </c>
      <c r="D448" s="22" t="s">
        <v>12</v>
      </c>
      <c r="E448" s="22" t="s">
        <v>1492</v>
      </c>
      <c r="F448" s="17">
        <v>45256</v>
      </c>
      <c r="G448" s="22" t="s">
        <v>34</v>
      </c>
      <c r="H448" s="18">
        <v>4500</v>
      </c>
    </row>
    <row r="449" spans="1:8" x14ac:dyDescent="0.25">
      <c r="A449" s="5" t="s">
        <v>9</v>
      </c>
      <c r="B449" s="21" t="s">
        <v>20</v>
      </c>
      <c r="C449" s="21" t="s">
        <v>14</v>
      </c>
      <c r="D449" s="21" t="s">
        <v>13</v>
      </c>
      <c r="E449" s="21" t="s">
        <v>1493</v>
      </c>
      <c r="F449" s="19">
        <v>45257</v>
      </c>
      <c r="G449" s="21" t="s">
        <v>34</v>
      </c>
      <c r="H449" s="20">
        <v>2600</v>
      </c>
    </row>
    <row r="450" spans="1:8" x14ac:dyDescent="0.25">
      <c r="A450" s="3" t="s">
        <v>9</v>
      </c>
      <c r="B450" s="22" t="s">
        <v>17</v>
      </c>
      <c r="C450" s="22" t="s">
        <v>11</v>
      </c>
      <c r="D450" s="22" t="s">
        <v>41</v>
      </c>
      <c r="E450" s="22" t="s">
        <v>1494</v>
      </c>
      <c r="F450" s="17">
        <v>45255</v>
      </c>
      <c r="G450" s="22" t="s">
        <v>34</v>
      </c>
      <c r="H450" s="18">
        <v>4000</v>
      </c>
    </row>
    <row r="451" spans="1:8" x14ac:dyDescent="0.25">
      <c r="A451" s="5" t="s">
        <v>7</v>
      </c>
      <c r="B451" s="21" t="s">
        <v>1042</v>
      </c>
      <c r="C451" s="21" t="s">
        <v>1043</v>
      </c>
      <c r="D451" s="21" t="s">
        <v>1044</v>
      </c>
      <c r="E451" s="21" t="s">
        <v>1495</v>
      </c>
      <c r="F451" s="19">
        <v>45252</v>
      </c>
      <c r="G451" s="21" t="s">
        <v>34</v>
      </c>
      <c r="H451" s="20">
        <v>3100</v>
      </c>
    </row>
    <row r="452" spans="1:8" x14ac:dyDescent="0.25">
      <c r="A452" s="3" t="s">
        <v>9</v>
      </c>
      <c r="B452" s="22" t="s">
        <v>20</v>
      </c>
      <c r="C452" s="22" t="s">
        <v>14</v>
      </c>
      <c r="D452" s="22" t="s">
        <v>13</v>
      </c>
      <c r="E452" s="22" t="s">
        <v>1496</v>
      </c>
      <c r="F452" s="17">
        <v>45241</v>
      </c>
      <c r="G452" s="22" t="s">
        <v>34</v>
      </c>
      <c r="H452" s="18">
        <v>5100</v>
      </c>
    </row>
    <row r="453" spans="1:8" x14ac:dyDescent="0.25">
      <c r="A453" s="5" t="s">
        <v>8</v>
      </c>
      <c r="B453" s="21" t="s">
        <v>19</v>
      </c>
      <c r="C453" s="21" t="s">
        <v>13</v>
      </c>
      <c r="D453" s="21" t="s">
        <v>13</v>
      </c>
      <c r="E453" s="21" t="s">
        <v>1497</v>
      </c>
      <c r="F453" s="19">
        <v>45234</v>
      </c>
      <c r="G453" s="21" t="s">
        <v>34</v>
      </c>
      <c r="H453" s="20">
        <v>2000</v>
      </c>
    </row>
    <row r="454" spans="1:8" x14ac:dyDescent="0.25">
      <c r="A454" s="3" t="s">
        <v>7</v>
      </c>
      <c r="B454" s="22" t="s">
        <v>21</v>
      </c>
      <c r="C454" s="22" t="s">
        <v>15</v>
      </c>
      <c r="D454" s="22" t="s">
        <v>12</v>
      </c>
      <c r="E454" s="22" t="s">
        <v>1498</v>
      </c>
      <c r="F454" s="17">
        <v>45259</v>
      </c>
      <c r="G454" s="22" t="s">
        <v>34</v>
      </c>
      <c r="H454" s="18">
        <v>3000</v>
      </c>
    </row>
    <row r="455" spans="1:8" x14ac:dyDescent="0.25">
      <c r="A455" s="5" t="s">
        <v>8</v>
      </c>
      <c r="B455" s="21" t="s">
        <v>16</v>
      </c>
      <c r="C455" s="21" t="s">
        <v>10</v>
      </c>
      <c r="D455" s="21" t="s">
        <v>40</v>
      </c>
      <c r="E455" s="21" t="s">
        <v>1499</v>
      </c>
      <c r="F455" s="19">
        <v>45255</v>
      </c>
      <c r="G455" s="21" t="s">
        <v>34</v>
      </c>
      <c r="H455" s="20">
        <v>2700</v>
      </c>
    </row>
    <row r="456" spans="1:8" x14ac:dyDescent="0.25">
      <c r="A456" s="3" t="s">
        <v>8</v>
      </c>
      <c r="B456" s="22" t="s">
        <v>20</v>
      </c>
      <c r="C456" s="22" t="s">
        <v>14</v>
      </c>
      <c r="D456" s="22" t="s">
        <v>13</v>
      </c>
      <c r="E456" s="22" t="s">
        <v>1500</v>
      </c>
      <c r="F456" s="17">
        <v>45257</v>
      </c>
      <c r="G456" s="22" t="s">
        <v>34</v>
      </c>
      <c r="H456" s="18">
        <v>4300</v>
      </c>
    </row>
    <row r="457" spans="1:8" x14ac:dyDescent="0.25">
      <c r="A457" s="5" t="s">
        <v>8</v>
      </c>
      <c r="B457" s="21" t="s">
        <v>18</v>
      </c>
      <c r="C457" s="21" t="s">
        <v>12</v>
      </c>
      <c r="D457" s="21" t="s">
        <v>12</v>
      </c>
      <c r="E457" s="21" t="s">
        <v>1501</v>
      </c>
      <c r="F457" s="19">
        <v>45233</v>
      </c>
      <c r="G457" s="21" t="s">
        <v>34</v>
      </c>
      <c r="H457" s="20">
        <v>3400</v>
      </c>
    </row>
    <row r="458" spans="1:8" x14ac:dyDescent="0.25">
      <c r="A458" s="3" t="s">
        <v>8</v>
      </c>
      <c r="B458" s="22" t="s">
        <v>18</v>
      </c>
      <c r="C458" s="22" t="s">
        <v>12</v>
      </c>
      <c r="D458" s="22" t="s">
        <v>12</v>
      </c>
      <c r="E458" s="22" t="s">
        <v>1502</v>
      </c>
      <c r="F458" s="17">
        <v>45234</v>
      </c>
      <c r="G458" s="22" t="s">
        <v>34</v>
      </c>
      <c r="H458" s="18">
        <v>3600</v>
      </c>
    </row>
    <row r="459" spans="1:8" x14ac:dyDescent="0.25">
      <c r="A459" s="5" t="s">
        <v>7</v>
      </c>
      <c r="B459" s="21" t="s">
        <v>19</v>
      </c>
      <c r="C459" s="21" t="s">
        <v>13</v>
      </c>
      <c r="D459" s="21" t="s">
        <v>13</v>
      </c>
      <c r="E459" s="21" t="s">
        <v>1503</v>
      </c>
      <c r="F459" s="19">
        <v>45240</v>
      </c>
      <c r="G459" s="21" t="s">
        <v>34</v>
      </c>
      <c r="H459" s="20">
        <v>2400</v>
      </c>
    </row>
    <row r="460" spans="1:8" x14ac:dyDescent="0.25">
      <c r="A460" s="3" t="s">
        <v>9</v>
      </c>
      <c r="B460" s="22" t="s">
        <v>18</v>
      </c>
      <c r="C460" s="22" t="s">
        <v>12</v>
      </c>
      <c r="D460" s="22" t="s">
        <v>12</v>
      </c>
      <c r="E460" s="22" t="s">
        <v>1504</v>
      </c>
      <c r="F460" s="17">
        <v>45239</v>
      </c>
      <c r="G460" s="22" t="s">
        <v>34</v>
      </c>
      <c r="H460" s="18">
        <v>2900</v>
      </c>
    </row>
    <row r="461" spans="1:8" x14ac:dyDescent="0.25">
      <c r="A461" s="5" t="s">
        <v>7</v>
      </c>
      <c r="B461" s="21" t="s">
        <v>19</v>
      </c>
      <c r="C461" s="21" t="s">
        <v>13</v>
      </c>
      <c r="D461" s="21" t="s">
        <v>13</v>
      </c>
      <c r="E461" s="21" t="s">
        <v>1505</v>
      </c>
      <c r="F461" s="19">
        <v>45260</v>
      </c>
      <c r="G461" s="21" t="s">
        <v>34</v>
      </c>
      <c r="H461" s="20">
        <v>1600</v>
      </c>
    </row>
    <row r="462" spans="1:8" x14ac:dyDescent="0.25">
      <c r="A462" s="3" t="s">
        <v>7</v>
      </c>
      <c r="B462" s="22" t="s">
        <v>19</v>
      </c>
      <c r="C462" s="22" t="s">
        <v>13</v>
      </c>
      <c r="D462" s="22" t="s">
        <v>13</v>
      </c>
      <c r="E462" s="22" t="s">
        <v>1506</v>
      </c>
      <c r="F462" s="17">
        <v>45234</v>
      </c>
      <c r="G462" s="22" t="s">
        <v>34</v>
      </c>
      <c r="H462" s="18">
        <v>2400</v>
      </c>
    </row>
    <row r="463" spans="1:8" x14ac:dyDescent="0.25">
      <c r="A463" s="5" t="s">
        <v>9</v>
      </c>
      <c r="B463" s="21" t="s">
        <v>1042</v>
      </c>
      <c r="C463" s="21" t="s">
        <v>1043</v>
      </c>
      <c r="D463" s="21" t="s">
        <v>1044</v>
      </c>
      <c r="E463" s="21" t="s">
        <v>1507</v>
      </c>
      <c r="F463" s="19">
        <v>45258</v>
      </c>
      <c r="G463" s="21" t="s">
        <v>34</v>
      </c>
      <c r="H463" s="20">
        <v>1500</v>
      </c>
    </row>
    <row r="464" spans="1:8" x14ac:dyDescent="0.25">
      <c r="A464" s="3" t="s">
        <v>7</v>
      </c>
      <c r="B464" s="22" t="s">
        <v>1042</v>
      </c>
      <c r="C464" s="22" t="s">
        <v>1043</v>
      </c>
      <c r="D464" s="22" t="s">
        <v>1044</v>
      </c>
      <c r="E464" s="22" t="s">
        <v>1508</v>
      </c>
      <c r="F464" s="17">
        <v>45240</v>
      </c>
      <c r="G464" s="22" t="s">
        <v>34</v>
      </c>
      <c r="H464" s="18">
        <v>4000</v>
      </c>
    </row>
    <row r="465" spans="1:8" x14ac:dyDescent="0.25">
      <c r="A465" s="5" t="s">
        <v>9</v>
      </c>
      <c r="B465" s="21" t="s">
        <v>18</v>
      </c>
      <c r="C465" s="21" t="s">
        <v>12</v>
      </c>
      <c r="D465" s="21" t="s">
        <v>12</v>
      </c>
      <c r="E465" s="21" t="s">
        <v>1509</v>
      </c>
      <c r="F465" s="19">
        <v>45249</v>
      </c>
      <c r="G465" s="21" t="s">
        <v>34</v>
      </c>
      <c r="H465" s="20">
        <v>3500</v>
      </c>
    </row>
    <row r="466" spans="1:8" x14ac:dyDescent="0.25">
      <c r="A466" s="3" t="s">
        <v>9</v>
      </c>
      <c r="B466" s="22" t="s">
        <v>19</v>
      </c>
      <c r="C466" s="22" t="s">
        <v>13</v>
      </c>
      <c r="D466" s="22" t="s">
        <v>13</v>
      </c>
      <c r="E466" s="22" t="s">
        <v>1510</v>
      </c>
      <c r="F466" s="17">
        <v>45251</v>
      </c>
      <c r="G466" s="22" t="s">
        <v>34</v>
      </c>
      <c r="H466" s="18">
        <v>4000</v>
      </c>
    </row>
    <row r="467" spans="1:8" x14ac:dyDescent="0.25">
      <c r="A467" s="5" t="s">
        <v>9</v>
      </c>
      <c r="B467" s="21" t="s">
        <v>16</v>
      </c>
      <c r="C467" s="21" t="s">
        <v>10</v>
      </c>
      <c r="D467" s="21" t="s">
        <v>40</v>
      </c>
      <c r="E467" s="21" t="s">
        <v>1511</v>
      </c>
      <c r="F467" s="19">
        <v>45255</v>
      </c>
      <c r="G467" s="21" t="s">
        <v>34</v>
      </c>
      <c r="H467" s="20">
        <v>2500</v>
      </c>
    </row>
    <row r="468" spans="1:8" x14ac:dyDescent="0.25">
      <c r="A468" s="3" t="s">
        <v>7</v>
      </c>
      <c r="B468" s="22" t="s">
        <v>17</v>
      </c>
      <c r="C468" s="22" t="s">
        <v>11</v>
      </c>
      <c r="D468" s="22" t="s">
        <v>41</v>
      </c>
      <c r="E468" s="22" t="s">
        <v>1512</v>
      </c>
      <c r="F468" s="17">
        <v>45231</v>
      </c>
      <c r="G468" s="22" t="s">
        <v>34</v>
      </c>
      <c r="H468" s="18">
        <v>3500</v>
      </c>
    </row>
    <row r="469" spans="1:8" x14ac:dyDescent="0.25">
      <c r="A469" s="5" t="s">
        <v>9</v>
      </c>
      <c r="B469" s="21" t="s">
        <v>20</v>
      </c>
      <c r="C469" s="21" t="s">
        <v>14</v>
      </c>
      <c r="D469" s="21" t="s">
        <v>13</v>
      </c>
      <c r="E469" s="21" t="s">
        <v>1513</v>
      </c>
      <c r="F469" s="19">
        <v>45236</v>
      </c>
      <c r="G469" s="21" t="s">
        <v>34</v>
      </c>
      <c r="H469" s="20">
        <v>4700</v>
      </c>
    </row>
    <row r="470" spans="1:8" x14ac:dyDescent="0.25">
      <c r="A470" s="3" t="s">
        <v>7</v>
      </c>
      <c r="B470" s="22" t="s">
        <v>20</v>
      </c>
      <c r="C470" s="22" t="s">
        <v>14</v>
      </c>
      <c r="D470" s="22" t="s">
        <v>13</v>
      </c>
      <c r="E470" s="22" t="s">
        <v>1514</v>
      </c>
      <c r="F470" s="17">
        <v>45253</v>
      </c>
      <c r="G470" s="22" t="s">
        <v>34</v>
      </c>
      <c r="H470" s="18">
        <v>2200</v>
      </c>
    </row>
    <row r="471" spans="1:8" x14ac:dyDescent="0.25">
      <c r="A471" s="5" t="s">
        <v>7</v>
      </c>
      <c r="B471" s="21" t="s">
        <v>18</v>
      </c>
      <c r="C471" s="21" t="s">
        <v>12</v>
      </c>
      <c r="D471" s="21" t="s">
        <v>12</v>
      </c>
      <c r="E471" s="21" t="s">
        <v>1515</v>
      </c>
      <c r="F471" s="19">
        <v>45253</v>
      </c>
      <c r="G471" s="21" t="s">
        <v>34</v>
      </c>
      <c r="H471" s="20">
        <v>3800</v>
      </c>
    </row>
    <row r="472" spans="1:8" x14ac:dyDescent="0.25">
      <c r="A472" s="3" t="s">
        <v>8</v>
      </c>
      <c r="B472" s="22" t="s">
        <v>21</v>
      </c>
      <c r="C472" s="22" t="s">
        <v>15</v>
      </c>
      <c r="D472" s="22" t="s">
        <v>12</v>
      </c>
      <c r="E472" s="22" t="s">
        <v>1516</v>
      </c>
      <c r="F472" s="17">
        <v>45248</v>
      </c>
      <c r="G472" s="22" t="s">
        <v>34</v>
      </c>
      <c r="H472" s="18">
        <v>2600</v>
      </c>
    </row>
    <row r="473" spans="1:8" x14ac:dyDescent="0.25">
      <c r="A473" s="5" t="s">
        <v>7</v>
      </c>
      <c r="B473" s="21" t="s">
        <v>16</v>
      </c>
      <c r="C473" s="21" t="s">
        <v>10</v>
      </c>
      <c r="D473" s="21" t="s">
        <v>40</v>
      </c>
      <c r="E473" s="21" t="s">
        <v>1517</v>
      </c>
      <c r="F473" s="19">
        <v>45255</v>
      </c>
      <c r="G473" s="21" t="s">
        <v>34</v>
      </c>
      <c r="H473" s="20">
        <v>1400</v>
      </c>
    </row>
    <row r="474" spans="1:8" x14ac:dyDescent="0.25">
      <c r="A474" s="3" t="s">
        <v>9</v>
      </c>
      <c r="B474" s="22" t="s">
        <v>20</v>
      </c>
      <c r="C474" s="22" t="s">
        <v>14</v>
      </c>
      <c r="D474" s="22" t="s">
        <v>13</v>
      </c>
      <c r="E474" s="22" t="s">
        <v>1518</v>
      </c>
      <c r="F474" s="17">
        <v>45255</v>
      </c>
      <c r="G474" s="22" t="s">
        <v>34</v>
      </c>
      <c r="H474" s="18">
        <v>1300</v>
      </c>
    </row>
    <row r="475" spans="1:8" x14ac:dyDescent="0.25">
      <c r="A475" s="5" t="s">
        <v>7</v>
      </c>
      <c r="B475" s="21" t="s">
        <v>17</v>
      </c>
      <c r="C475" s="21" t="s">
        <v>11</v>
      </c>
      <c r="D475" s="21" t="s">
        <v>41</v>
      </c>
      <c r="E475" s="21" t="s">
        <v>1519</v>
      </c>
      <c r="F475" s="19">
        <v>45241</v>
      </c>
      <c r="G475" s="21" t="s">
        <v>34</v>
      </c>
      <c r="H475" s="20">
        <v>5900</v>
      </c>
    </row>
    <row r="476" spans="1:8" x14ac:dyDescent="0.25">
      <c r="A476" s="3" t="s">
        <v>7</v>
      </c>
      <c r="B476" s="22" t="s">
        <v>17</v>
      </c>
      <c r="C476" s="22" t="s">
        <v>11</v>
      </c>
      <c r="D476" s="22" t="s">
        <v>41</v>
      </c>
      <c r="E476" s="22" t="s">
        <v>1520</v>
      </c>
      <c r="F476" s="17">
        <v>45250</v>
      </c>
      <c r="G476" s="22" t="s">
        <v>34</v>
      </c>
      <c r="H476" s="18">
        <v>1400</v>
      </c>
    </row>
    <row r="477" spans="1:8" x14ac:dyDescent="0.25">
      <c r="A477" s="5" t="s">
        <v>8</v>
      </c>
      <c r="B477" s="21" t="s">
        <v>19</v>
      </c>
      <c r="C477" s="21" t="s">
        <v>13</v>
      </c>
      <c r="D477" s="21" t="s">
        <v>13</v>
      </c>
      <c r="E477" s="21" t="s">
        <v>1521</v>
      </c>
      <c r="F477" s="19">
        <v>45245</v>
      </c>
      <c r="G477" s="21" t="s">
        <v>34</v>
      </c>
      <c r="H477" s="20">
        <v>4000</v>
      </c>
    </row>
    <row r="478" spans="1:8" x14ac:dyDescent="0.25">
      <c r="A478" s="3" t="s">
        <v>9</v>
      </c>
      <c r="B478" s="22" t="s">
        <v>20</v>
      </c>
      <c r="C478" s="22" t="s">
        <v>14</v>
      </c>
      <c r="D478" s="22" t="s">
        <v>13</v>
      </c>
      <c r="E478" s="22" t="s">
        <v>1522</v>
      </c>
      <c r="F478" s="17">
        <v>45234</v>
      </c>
      <c r="G478" s="22" t="s">
        <v>34</v>
      </c>
      <c r="H478" s="18">
        <v>4200</v>
      </c>
    </row>
    <row r="479" spans="1:8" x14ac:dyDescent="0.25">
      <c r="A479" s="5" t="s">
        <v>8</v>
      </c>
      <c r="B479" s="21" t="s">
        <v>19</v>
      </c>
      <c r="C479" s="21" t="s">
        <v>13</v>
      </c>
      <c r="D479" s="21" t="s">
        <v>13</v>
      </c>
      <c r="E479" s="21" t="s">
        <v>1523</v>
      </c>
      <c r="F479" s="19">
        <v>45250</v>
      </c>
      <c r="G479" s="21" t="s">
        <v>34</v>
      </c>
      <c r="H479" s="20">
        <v>4900</v>
      </c>
    </row>
    <row r="480" spans="1:8" x14ac:dyDescent="0.25">
      <c r="A480" s="3" t="s">
        <v>9</v>
      </c>
      <c r="B480" s="22" t="s">
        <v>1042</v>
      </c>
      <c r="C480" s="22" t="s">
        <v>1043</v>
      </c>
      <c r="D480" s="22" t="s">
        <v>1044</v>
      </c>
      <c r="E480" s="22" t="s">
        <v>1524</v>
      </c>
      <c r="F480" s="17">
        <v>45236</v>
      </c>
      <c r="G480" s="22" t="s">
        <v>34</v>
      </c>
      <c r="H480" s="18">
        <v>1100</v>
      </c>
    </row>
    <row r="481" spans="1:8" x14ac:dyDescent="0.25">
      <c r="A481" s="5" t="s">
        <v>8</v>
      </c>
      <c r="B481" s="21" t="s">
        <v>20</v>
      </c>
      <c r="C481" s="21" t="s">
        <v>14</v>
      </c>
      <c r="D481" s="21" t="s">
        <v>13</v>
      </c>
      <c r="E481" s="21" t="s">
        <v>1525</v>
      </c>
      <c r="F481" s="19">
        <v>45247</v>
      </c>
      <c r="G481" s="21" t="s">
        <v>34</v>
      </c>
      <c r="H481" s="20">
        <v>1500</v>
      </c>
    </row>
    <row r="482" spans="1:8" x14ac:dyDescent="0.25">
      <c r="A482" s="3" t="s">
        <v>9</v>
      </c>
      <c r="B482" s="22" t="s">
        <v>19</v>
      </c>
      <c r="C482" s="22" t="s">
        <v>13</v>
      </c>
      <c r="D482" s="22" t="s">
        <v>13</v>
      </c>
      <c r="E482" s="22" t="s">
        <v>1526</v>
      </c>
      <c r="F482" s="17">
        <v>45237</v>
      </c>
      <c r="G482" s="22" t="s">
        <v>34</v>
      </c>
      <c r="H482" s="18">
        <v>2000</v>
      </c>
    </row>
    <row r="483" spans="1:8" x14ac:dyDescent="0.25">
      <c r="A483" s="5" t="s">
        <v>9</v>
      </c>
      <c r="B483" s="21" t="s">
        <v>1042</v>
      </c>
      <c r="C483" s="21" t="s">
        <v>1043</v>
      </c>
      <c r="D483" s="21" t="s">
        <v>1044</v>
      </c>
      <c r="E483" s="21" t="s">
        <v>1527</v>
      </c>
      <c r="F483" s="19">
        <v>45243</v>
      </c>
      <c r="G483" s="21" t="s">
        <v>34</v>
      </c>
      <c r="H483" s="20">
        <v>3400</v>
      </c>
    </row>
    <row r="484" spans="1:8" x14ac:dyDescent="0.25">
      <c r="A484" s="3" t="s">
        <v>8</v>
      </c>
      <c r="B484" s="22" t="s">
        <v>18</v>
      </c>
      <c r="C484" s="22" t="s">
        <v>12</v>
      </c>
      <c r="D484" s="22" t="s">
        <v>12</v>
      </c>
      <c r="E484" s="22" t="s">
        <v>1528</v>
      </c>
      <c r="F484" s="17">
        <v>45253</v>
      </c>
      <c r="G484" s="22" t="s">
        <v>34</v>
      </c>
      <c r="H484" s="18">
        <v>4700</v>
      </c>
    </row>
    <row r="485" spans="1:8" x14ac:dyDescent="0.25">
      <c r="A485" s="5" t="s">
        <v>7</v>
      </c>
      <c r="B485" s="21" t="s">
        <v>19</v>
      </c>
      <c r="C485" s="21" t="s">
        <v>13</v>
      </c>
      <c r="D485" s="21" t="s">
        <v>13</v>
      </c>
      <c r="E485" s="21" t="s">
        <v>1529</v>
      </c>
      <c r="F485" s="19">
        <v>45253</v>
      </c>
      <c r="G485" s="21" t="s">
        <v>34</v>
      </c>
      <c r="H485" s="20">
        <v>5500</v>
      </c>
    </row>
    <row r="486" spans="1:8" x14ac:dyDescent="0.25">
      <c r="A486" s="3" t="s">
        <v>9</v>
      </c>
      <c r="B486" s="22" t="s">
        <v>18</v>
      </c>
      <c r="C486" s="22" t="s">
        <v>12</v>
      </c>
      <c r="D486" s="22" t="s">
        <v>12</v>
      </c>
      <c r="E486" s="22" t="s">
        <v>1530</v>
      </c>
      <c r="F486" s="17">
        <v>45250</v>
      </c>
      <c r="G486" s="22" t="s">
        <v>34</v>
      </c>
      <c r="H486" s="18">
        <v>2000</v>
      </c>
    </row>
    <row r="487" spans="1:8" x14ac:dyDescent="0.25">
      <c r="A487" s="5" t="s">
        <v>7</v>
      </c>
      <c r="B487" s="21" t="s">
        <v>19</v>
      </c>
      <c r="C487" s="21" t="s">
        <v>13</v>
      </c>
      <c r="D487" s="21" t="s">
        <v>13</v>
      </c>
      <c r="E487" s="21" t="s">
        <v>1531</v>
      </c>
      <c r="F487" s="19">
        <v>45240</v>
      </c>
      <c r="G487" s="21" t="s">
        <v>34</v>
      </c>
      <c r="H487" s="20">
        <v>5200</v>
      </c>
    </row>
    <row r="488" spans="1:8" x14ac:dyDescent="0.25">
      <c r="A488" s="3" t="s">
        <v>7</v>
      </c>
      <c r="B488" s="22" t="s">
        <v>16</v>
      </c>
      <c r="C488" s="22" t="s">
        <v>10</v>
      </c>
      <c r="D488" s="22" t="s">
        <v>40</v>
      </c>
      <c r="E488" s="22" t="s">
        <v>1532</v>
      </c>
      <c r="F488" s="17">
        <v>45235</v>
      </c>
      <c r="G488" s="22" t="s">
        <v>34</v>
      </c>
      <c r="H488" s="18">
        <v>5700</v>
      </c>
    </row>
    <row r="489" spans="1:8" x14ac:dyDescent="0.25">
      <c r="A489" s="5" t="s">
        <v>8</v>
      </c>
      <c r="B489" s="21" t="s">
        <v>19</v>
      </c>
      <c r="C489" s="21" t="s">
        <v>13</v>
      </c>
      <c r="D489" s="21" t="s">
        <v>13</v>
      </c>
      <c r="E489" s="21" t="s">
        <v>1533</v>
      </c>
      <c r="F489" s="19">
        <v>45246</v>
      </c>
      <c r="G489" s="21" t="s">
        <v>34</v>
      </c>
      <c r="H489" s="20">
        <v>5300</v>
      </c>
    </row>
    <row r="490" spans="1:8" x14ac:dyDescent="0.25">
      <c r="A490" s="3" t="s">
        <v>8</v>
      </c>
      <c r="B490" s="22" t="s">
        <v>21</v>
      </c>
      <c r="C490" s="22" t="s">
        <v>15</v>
      </c>
      <c r="D490" s="22" t="s">
        <v>12</v>
      </c>
      <c r="E490" s="22" t="s">
        <v>1534</v>
      </c>
      <c r="F490" s="17">
        <v>45253</v>
      </c>
      <c r="G490" s="22" t="s">
        <v>34</v>
      </c>
      <c r="H490" s="18">
        <v>2000</v>
      </c>
    </row>
    <row r="491" spans="1:8" x14ac:dyDescent="0.25">
      <c r="A491" s="5" t="s">
        <v>9</v>
      </c>
      <c r="B491" s="21" t="s">
        <v>20</v>
      </c>
      <c r="C491" s="21" t="s">
        <v>14</v>
      </c>
      <c r="D491" s="21" t="s">
        <v>13</v>
      </c>
      <c r="E491" s="21" t="s">
        <v>1535</v>
      </c>
      <c r="F491" s="19">
        <v>45242</v>
      </c>
      <c r="G491" s="21" t="s">
        <v>34</v>
      </c>
      <c r="H491" s="20">
        <v>3900</v>
      </c>
    </row>
    <row r="492" spans="1:8" x14ac:dyDescent="0.25">
      <c r="A492" s="3" t="s">
        <v>9</v>
      </c>
      <c r="B492" s="22" t="s">
        <v>21</v>
      </c>
      <c r="C492" s="22" t="s">
        <v>15</v>
      </c>
      <c r="D492" s="22" t="s">
        <v>12</v>
      </c>
      <c r="E492" s="22" t="s">
        <v>1536</v>
      </c>
      <c r="F492" s="17">
        <v>45258</v>
      </c>
      <c r="G492" s="22" t="s">
        <v>34</v>
      </c>
      <c r="H492" s="18">
        <v>5300</v>
      </c>
    </row>
    <row r="493" spans="1:8" x14ac:dyDescent="0.25">
      <c r="A493" s="5" t="s">
        <v>9</v>
      </c>
      <c r="B493" s="21" t="s">
        <v>18</v>
      </c>
      <c r="C493" s="21" t="s">
        <v>12</v>
      </c>
      <c r="D493" s="21" t="s">
        <v>12</v>
      </c>
      <c r="E493" s="21" t="s">
        <v>1537</v>
      </c>
      <c r="F493" s="19">
        <v>45231</v>
      </c>
      <c r="G493" s="21" t="s">
        <v>34</v>
      </c>
      <c r="H493" s="20">
        <v>1500</v>
      </c>
    </row>
    <row r="494" spans="1:8" x14ac:dyDescent="0.25">
      <c r="A494" s="3" t="s">
        <v>8</v>
      </c>
      <c r="B494" s="22" t="s">
        <v>21</v>
      </c>
      <c r="C494" s="22" t="s">
        <v>15</v>
      </c>
      <c r="D494" s="22" t="s">
        <v>12</v>
      </c>
      <c r="E494" s="22" t="s">
        <v>1538</v>
      </c>
      <c r="F494" s="17">
        <v>45254</v>
      </c>
      <c r="G494" s="22" t="s">
        <v>34</v>
      </c>
      <c r="H494" s="18">
        <v>1100</v>
      </c>
    </row>
    <row r="495" spans="1:8" x14ac:dyDescent="0.25">
      <c r="A495" s="5" t="s">
        <v>8</v>
      </c>
      <c r="B495" s="21" t="s">
        <v>19</v>
      </c>
      <c r="C495" s="21" t="s">
        <v>13</v>
      </c>
      <c r="D495" s="21" t="s">
        <v>13</v>
      </c>
      <c r="E495" s="21" t="s">
        <v>1539</v>
      </c>
      <c r="F495" s="19">
        <v>45237</v>
      </c>
      <c r="G495" s="21" t="s">
        <v>34</v>
      </c>
      <c r="H495" s="20">
        <v>2100</v>
      </c>
    </row>
    <row r="496" spans="1:8" x14ac:dyDescent="0.25">
      <c r="A496" s="3" t="s">
        <v>9</v>
      </c>
      <c r="B496" s="22" t="s">
        <v>18</v>
      </c>
      <c r="C496" s="22" t="s">
        <v>12</v>
      </c>
      <c r="D496" s="22" t="s">
        <v>12</v>
      </c>
      <c r="E496" s="22" t="s">
        <v>1540</v>
      </c>
      <c r="F496" s="17">
        <v>45241</v>
      </c>
      <c r="G496" s="22" t="s">
        <v>34</v>
      </c>
      <c r="H496" s="18">
        <v>4300</v>
      </c>
    </row>
    <row r="497" spans="1:8" x14ac:dyDescent="0.25">
      <c r="A497" s="5" t="s">
        <v>9</v>
      </c>
      <c r="B497" s="21" t="s">
        <v>16</v>
      </c>
      <c r="C497" s="21" t="s">
        <v>10</v>
      </c>
      <c r="D497" s="21" t="s">
        <v>40</v>
      </c>
      <c r="E497" s="21" t="s">
        <v>1541</v>
      </c>
      <c r="F497" s="19">
        <v>45239</v>
      </c>
      <c r="G497" s="21" t="s">
        <v>34</v>
      </c>
      <c r="H497" s="20">
        <v>2800</v>
      </c>
    </row>
    <row r="498" spans="1:8" x14ac:dyDescent="0.25">
      <c r="A498" s="3" t="s">
        <v>8</v>
      </c>
      <c r="B498" s="22" t="s">
        <v>1042</v>
      </c>
      <c r="C498" s="22" t="s">
        <v>1043</v>
      </c>
      <c r="D498" s="22" t="s">
        <v>1044</v>
      </c>
      <c r="E498" s="22" t="s">
        <v>1542</v>
      </c>
      <c r="F498" s="17">
        <v>45254</v>
      </c>
      <c r="G498" s="22" t="s">
        <v>34</v>
      </c>
      <c r="H498" s="18">
        <v>3500</v>
      </c>
    </row>
    <row r="499" spans="1:8" x14ac:dyDescent="0.25">
      <c r="A499" s="5" t="s">
        <v>8</v>
      </c>
      <c r="B499" s="21" t="s">
        <v>20</v>
      </c>
      <c r="C499" s="21" t="s">
        <v>14</v>
      </c>
      <c r="D499" s="21" t="s">
        <v>13</v>
      </c>
      <c r="E499" s="21" t="s">
        <v>1543</v>
      </c>
      <c r="F499" s="19">
        <v>45259</v>
      </c>
      <c r="G499" s="21" t="s">
        <v>34</v>
      </c>
      <c r="H499" s="20">
        <v>2500</v>
      </c>
    </row>
    <row r="500" spans="1:8" x14ac:dyDescent="0.25">
      <c r="A500" s="3" t="s">
        <v>7</v>
      </c>
      <c r="B500" s="22" t="s">
        <v>19</v>
      </c>
      <c r="C500" s="22" t="s">
        <v>13</v>
      </c>
      <c r="D500" s="22" t="s">
        <v>13</v>
      </c>
      <c r="E500" s="22" t="s">
        <v>1544</v>
      </c>
      <c r="F500" s="17">
        <v>45249</v>
      </c>
      <c r="G500" s="22" t="s">
        <v>34</v>
      </c>
      <c r="H500" s="18">
        <v>5300</v>
      </c>
    </row>
    <row r="501" spans="1:8" x14ac:dyDescent="0.25">
      <c r="A501" s="5" t="s">
        <v>8</v>
      </c>
      <c r="B501" s="21" t="s">
        <v>19</v>
      </c>
      <c r="C501" s="21" t="s">
        <v>13</v>
      </c>
      <c r="D501" s="21" t="s">
        <v>13</v>
      </c>
      <c r="E501" s="21" t="s">
        <v>1545</v>
      </c>
      <c r="F501" s="19">
        <v>45255</v>
      </c>
      <c r="G501" s="21" t="s">
        <v>34</v>
      </c>
      <c r="H501" s="20">
        <v>1500</v>
      </c>
    </row>
    <row r="502" spans="1:8" x14ac:dyDescent="0.25">
      <c r="A502" s="3" t="s">
        <v>8</v>
      </c>
      <c r="B502" s="22" t="s">
        <v>1042</v>
      </c>
      <c r="C502" s="22" t="s">
        <v>1043</v>
      </c>
      <c r="D502" s="22" t="s">
        <v>1044</v>
      </c>
      <c r="E502" s="22" t="s">
        <v>1546</v>
      </c>
      <c r="F502" s="17">
        <v>45231</v>
      </c>
      <c r="G502" s="22" t="s">
        <v>34</v>
      </c>
      <c r="H502" s="18">
        <v>5400</v>
      </c>
    </row>
    <row r="503" spans="1:8" x14ac:dyDescent="0.25">
      <c r="A503" s="5" t="s">
        <v>8</v>
      </c>
      <c r="B503" s="21" t="s">
        <v>16</v>
      </c>
      <c r="C503" s="21" t="s">
        <v>10</v>
      </c>
      <c r="D503" s="21" t="s">
        <v>40</v>
      </c>
      <c r="E503" s="21" t="s">
        <v>1547</v>
      </c>
      <c r="F503" s="19">
        <v>45254</v>
      </c>
      <c r="G503" s="21" t="s">
        <v>34</v>
      </c>
      <c r="H503" s="20">
        <v>1400</v>
      </c>
    </row>
    <row r="504" spans="1:8" x14ac:dyDescent="0.25">
      <c r="A504" s="3" t="s">
        <v>9</v>
      </c>
      <c r="B504" s="22" t="s">
        <v>18</v>
      </c>
      <c r="C504" s="22" t="s">
        <v>12</v>
      </c>
      <c r="D504" s="22" t="s">
        <v>12</v>
      </c>
      <c r="E504" s="22" t="s">
        <v>1548</v>
      </c>
      <c r="F504" s="17">
        <v>45248</v>
      </c>
      <c r="G504" s="22" t="s">
        <v>34</v>
      </c>
      <c r="H504" s="18">
        <v>4900</v>
      </c>
    </row>
    <row r="505" spans="1:8" x14ac:dyDescent="0.25">
      <c r="A505" s="5" t="s">
        <v>7</v>
      </c>
      <c r="B505" s="21" t="s">
        <v>21</v>
      </c>
      <c r="C505" s="21" t="s">
        <v>15</v>
      </c>
      <c r="D505" s="21" t="s">
        <v>12</v>
      </c>
      <c r="E505" s="21" t="s">
        <v>1549</v>
      </c>
      <c r="F505" s="19">
        <v>45253</v>
      </c>
      <c r="G505" s="21" t="s">
        <v>34</v>
      </c>
      <c r="H505" s="20">
        <v>1000</v>
      </c>
    </row>
    <row r="506" spans="1:8" x14ac:dyDescent="0.25">
      <c r="A506" s="3" t="s">
        <v>7</v>
      </c>
      <c r="B506" s="22" t="s">
        <v>19</v>
      </c>
      <c r="C506" s="22" t="s">
        <v>13</v>
      </c>
      <c r="D506" s="22" t="s">
        <v>13</v>
      </c>
      <c r="E506" s="22" t="s">
        <v>1550</v>
      </c>
      <c r="F506" s="17">
        <v>45245</v>
      </c>
      <c r="G506" s="22" t="s">
        <v>34</v>
      </c>
      <c r="H506" s="18">
        <v>4000</v>
      </c>
    </row>
    <row r="507" spans="1:8" x14ac:dyDescent="0.25">
      <c r="A507" s="5" t="s">
        <v>7</v>
      </c>
      <c r="B507" s="21" t="s">
        <v>1042</v>
      </c>
      <c r="C507" s="21" t="s">
        <v>1043</v>
      </c>
      <c r="D507" s="21" t="s">
        <v>1044</v>
      </c>
      <c r="E507" s="21" t="s">
        <v>1551</v>
      </c>
      <c r="F507" s="19">
        <v>45254</v>
      </c>
      <c r="G507" s="21" t="s">
        <v>34</v>
      </c>
      <c r="H507" s="20">
        <v>4600</v>
      </c>
    </row>
    <row r="508" spans="1:8" x14ac:dyDescent="0.25">
      <c r="A508" s="3" t="s">
        <v>7</v>
      </c>
      <c r="B508" s="22" t="s">
        <v>17</v>
      </c>
      <c r="C508" s="22" t="s">
        <v>11</v>
      </c>
      <c r="D508" s="22" t="s">
        <v>41</v>
      </c>
      <c r="E508" s="22" t="s">
        <v>1552</v>
      </c>
      <c r="F508" s="17">
        <v>45250</v>
      </c>
      <c r="G508" s="22" t="s">
        <v>34</v>
      </c>
      <c r="H508" s="18">
        <v>2200</v>
      </c>
    </row>
    <row r="509" spans="1:8" x14ac:dyDescent="0.25">
      <c r="A509" s="5" t="s">
        <v>7</v>
      </c>
      <c r="B509" s="21" t="s">
        <v>16</v>
      </c>
      <c r="C509" s="21" t="s">
        <v>10</v>
      </c>
      <c r="D509" s="21" t="s">
        <v>40</v>
      </c>
      <c r="E509" s="21" t="s">
        <v>1553</v>
      </c>
      <c r="F509" s="19">
        <v>45242</v>
      </c>
      <c r="G509" s="21" t="s">
        <v>34</v>
      </c>
      <c r="H509" s="20">
        <v>5400</v>
      </c>
    </row>
    <row r="510" spans="1:8" x14ac:dyDescent="0.25">
      <c r="A510" s="3" t="s">
        <v>9</v>
      </c>
      <c r="B510" s="22" t="s">
        <v>17</v>
      </c>
      <c r="C510" s="22" t="s">
        <v>11</v>
      </c>
      <c r="D510" s="22" t="s">
        <v>41</v>
      </c>
      <c r="E510" s="22" t="s">
        <v>1554</v>
      </c>
      <c r="F510" s="17">
        <v>45235</v>
      </c>
      <c r="G510" s="22" t="s">
        <v>34</v>
      </c>
      <c r="H510" s="18">
        <v>2000</v>
      </c>
    </row>
    <row r="511" spans="1:8" x14ac:dyDescent="0.25">
      <c r="A511" s="5" t="s">
        <v>7</v>
      </c>
      <c r="B511" s="21" t="s">
        <v>16</v>
      </c>
      <c r="C511" s="21" t="s">
        <v>10</v>
      </c>
      <c r="D511" s="21" t="s">
        <v>40</v>
      </c>
      <c r="E511" s="21" t="s">
        <v>1555</v>
      </c>
      <c r="F511" s="19">
        <v>45251</v>
      </c>
      <c r="G511" s="21" t="s">
        <v>34</v>
      </c>
      <c r="H511" s="20">
        <v>5600</v>
      </c>
    </row>
    <row r="512" spans="1:8" x14ac:dyDescent="0.25">
      <c r="A512" s="3" t="s">
        <v>9</v>
      </c>
      <c r="B512" s="22" t="s">
        <v>17</v>
      </c>
      <c r="C512" s="22" t="s">
        <v>11</v>
      </c>
      <c r="D512" s="22" t="s">
        <v>41</v>
      </c>
      <c r="E512" s="22" t="s">
        <v>1556</v>
      </c>
      <c r="F512" s="17">
        <v>45251</v>
      </c>
      <c r="G512" s="22" t="s">
        <v>34</v>
      </c>
      <c r="H512" s="18">
        <v>1600</v>
      </c>
    </row>
    <row r="513" spans="1:8" x14ac:dyDescent="0.25">
      <c r="A513" s="5" t="s">
        <v>9</v>
      </c>
      <c r="B513" s="21" t="s">
        <v>16</v>
      </c>
      <c r="C513" s="21" t="s">
        <v>10</v>
      </c>
      <c r="D513" s="21" t="s">
        <v>40</v>
      </c>
      <c r="E513" s="21" t="s">
        <v>1557</v>
      </c>
      <c r="F513" s="19">
        <v>45232</v>
      </c>
      <c r="G513" s="21" t="s">
        <v>34</v>
      </c>
      <c r="H513" s="20">
        <v>1200</v>
      </c>
    </row>
    <row r="514" spans="1:8" x14ac:dyDescent="0.25">
      <c r="A514" s="3" t="s">
        <v>7</v>
      </c>
      <c r="B514" s="22" t="s">
        <v>20</v>
      </c>
      <c r="C514" s="22" t="s">
        <v>14</v>
      </c>
      <c r="D514" s="22" t="s">
        <v>13</v>
      </c>
      <c r="E514" s="22" t="s">
        <v>1558</v>
      </c>
      <c r="F514" s="17">
        <v>45236</v>
      </c>
      <c r="G514" s="22" t="s">
        <v>34</v>
      </c>
      <c r="H514" s="18">
        <v>1000</v>
      </c>
    </row>
    <row r="515" spans="1:8" x14ac:dyDescent="0.25">
      <c r="A515" s="5" t="s">
        <v>9</v>
      </c>
      <c r="B515" s="21" t="s">
        <v>21</v>
      </c>
      <c r="C515" s="21" t="s">
        <v>15</v>
      </c>
      <c r="D515" s="21" t="s">
        <v>12</v>
      </c>
      <c r="E515" s="21" t="s">
        <v>1559</v>
      </c>
      <c r="F515" s="19">
        <v>45242</v>
      </c>
      <c r="G515" s="21" t="s">
        <v>34</v>
      </c>
      <c r="H515" s="20">
        <v>2200</v>
      </c>
    </row>
    <row r="516" spans="1:8" x14ac:dyDescent="0.25">
      <c r="A516" s="3" t="s">
        <v>9</v>
      </c>
      <c r="B516" s="22" t="s">
        <v>1042</v>
      </c>
      <c r="C516" s="22" t="s">
        <v>1043</v>
      </c>
      <c r="D516" s="22" t="s">
        <v>1044</v>
      </c>
      <c r="E516" s="22" t="s">
        <v>1560</v>
      </c>
      <c r="F516" s="17">
        <v>45241</v>
      </c>
      <c r="G516" s="22" t="s">
        <v>34</v>
      </c>
      <c r="H516" s="18">
        <v>4500</v>
      </c>
    </row>
    <row r="517" spans="1:8" x14ac:dyDescent="0.25">
      <c r="A517" s="5" t="s">
        <v>9</v>
      </c>
      <c r="B517" s="21" t="s">
        <v>21</v>
      </c>
      <c r="C517" s="21" t="s">
        <v>15</v>
      </c>
      <c r="D517" s="21" t="s">
        <v>12</v>
      </c>
      <c r="E517" s="21" t="s">
        <v>1561</v>
      </c>
      <c r="F517" s="19">
        <v>45234</v>
      </c>
      <c r="G517" s="21" t="s">
        <v>34</v>
      </c>
      <c r="H517" s="20">
        <v>3700</v>
      </c>
    </row>
    <row r="518" spans="1:8" x14ac:dyDescent="0.25">
      <c r="A518" s="3" t="s">
        <v>9</v>
      </c>
      <c r="B518" s="22" t="s">
        <v>17</v>
      </c>
      <c r="C518" s="22" t="s">
        <v>11</v>
      </c>
      <c r="D518" s="22" t="s">
        <v>41</v>
      </c>
      <c r="E518" s="22" t="s">
        <v>1562</v>
      </c>
      <c r="F518" s="17">
        <v>45231</v>
      </c>
      <c r="G518" s="22" t="s">
        <v>34</v>
      </c>
      <c r="H518" s="18">
        <v>2800</v>
      </c>
    </row>
    <row r="519" spans="1:8" x14ac:dyDescent="0.25">
      <c r="A519" s="5" t="s">
        <v>9</v>
      </c>
      <c r="B519" s="21" t="s">
        <v>17</v>
      </c>
      <c r="C519" s="21" t="s">
        <v>11</v>
      </c>
      <c r="D519" s="21" t="s">
        <v>41</v>
      </c>
      <c r="E519" s="21" t="s">
        <v>1563</v>
      </c>
      <c r="F519" s="19">
        <v>45243</v>
      </c>
      <c r="G519" s="21" t="s">
        <v>34</v>
      </c>
      <c r="H519" s="20">
        <v>5100</v>
      </c>
    </row>
    <row r="520" spans="1:8" x14ac:dyDescent="0.25">
      <c r="A520" s="3" t="s">
        <v>8</v>
      </c>
      <c r="B520" s="22" t="s">
        <v>18</v>
      </c>
      <c r="C520" s="22" t="s">
        <v>12</v>
      </c>
      <c r="D520" s="22" t="s">
        <v>12</v>
      </c>
      <c r="E520" s="22" t="s">
        <v>1564</v>
      </c>
      <c r="F520" s="17">
        <v>45244</v>
      </c>
      <c r="G520" s="22" t="s">
        <v>34</v>
      </c>
      <c r="H520" s="18">
        <v>5900</v>
      </c>
    </row>
    <row r="521" spans="1:8" x14ac:dyDescent="0.25">
      <c r="A521" s="5" t="s">
        <v>8</v>
      </c>
      <c r="B521" s="21" t="s">
        <v>18</v>
      </c>
      <c r="C521" s="21" t="s">
        <v>12</v>
      </c>
      <c r="D521" s="21" t="s">
        <v>12</v>
      </c>
      <c r="E521" s="21" t="s">
        <v>1565</v>
      </c>
      <c r="F521" s="19">
        <v>45248</v>
      </c>
      <c r="G521" s="21" t="s">
        <v>34</v>
      </c>
      <c r="H521" s="20">
        <v>2600</v>
      </c>
    </row>
    <row r="522" spans="1:8" x14ac:dyDescent="0.25">
      <c r="A522" s="3" t="s">
        <v>7</v>
      </c>
      <c r="B522" s="22" t="s">
        <v>21</v>
      </c>
      <c r="C522" s="22" t="s">
        <v>15</v>
      </c>
      <c r="D522" s="22" t="s">
        <v>12</v>
      </c>
      <c r="E522" s="22" t="s">
        <v>1566</v>
      </c>
      <c r="F522" s="17">
        <v>45240</v>
      </c>
      <c r="G522" s="22" t="s">
        <v>34</v>
      </c>
      <c r="H522" s="18">
        <v>1600</v>
      </c>
    </row>
    <row r="523" spans="1:8" x14ac:dyDescent="0.25">
      <c r="A523" s="5" t="s">
        <v>8</v>
      </c>
      <c r="B523" s="21" t="s">
        <v>20</v>
      </c>
      <c r="C523" s="21" t="s">
        <v>14</v>
      </c>
      <c r="D523" s="21" t="s">
        <v>13</v>
      </c>
      <c r="E523" s="21" t="s">
        <v>1567</v>
      </c>
      <c r="F523" s="19">
        <v>45254</v>
      </c>
      <c r="G523" s="21" t="s">
        <v>34</v>
      </c>
      <c r="H523" s="20">
        <v>5000</v>
      </c>
    </row>
    <row r="524" spans="1:8" x14ac:dyDescent="0.25">
      <c r="A524" s="3" t="s">
        <v>7</v>
      </c>
      <c r="B524" s="22" t="s">
        <v>21</v>
      </c>
      <c r="C524" s="22" t="s">
        <v>15</v>
      </c>
      <c r="D524" s="22" t="s">
        <v>12</v>
      </c>
      <c r="E524" s="22" t="s">
        <v>1568</v>
      </c>
      <c r="F524" s="17">
        <v>45245</v>
      </c>
      <c r="G524" s="22" t="s">
        <v>34</v>
      </c>
      <c r="H524" s="18">
        <v>4500</v>
      </c>
    </row>
    <row r="525" spans="1:8" x14ac:dyDescent="0.25">
      <c r="A525" s="5" t="s">
        <v>8</v>
      </c>
      <c r="B525" s="21" t="s">
        <v>18</v>
      </c>
      <c r="C525" s="21" t="s">
        <v>12</v>
      </c>
      <c r="D525" s="21" t="s">
        <v>12</v>
      </c>
      <c r="E525" s="21" t="s">
        <v>1569</v>
      </c>
      <c r="F525" s="19">
        <v>45246</v>
      </c>
      <c r="G525" s="21" t="s">
        <v>34</v>
      </c>
      <c r="H525" s="20">
        <v>1800</v>
      </c>
    </row>
    <row r="526" spans="1:8" x14ac:dyDescent="0.25">
      <c r="A526" s="3" t="s">
        <v>9</v>
      </c>
      <c r="B526" s="22" t="s">
        <v>16</v>
      </c>
      <c r="C526" s="22" t="s">
        <v>10</v>
      </c>
      <c r="D526" s="22" t="s">
        <v>40</v>
      </c>
      <c r="E526" s="22" t="s">
        <v>1570</v>
      </c>
      <c r="F526" s="17">
        <v>45239</v>
      </c>
      <c r="G526" s="22" t="s">
        <v>34</v>
      </c>
      <c r="H526" s="18">
        <v>1700</v>
      </c>
    </row>
    <row r="527" spans="1:8" x14ac:dyDescent="0.25">
      <c r="A527" s="5" t="s">
        <v>9</v>
      </c>
      <c r="B527" s="21" t="s">
        <v>1042</v>
      </c>
      <c r="C527" s="21" t="s">
        <v>1043</v>
      </c>
      <c r="D527" s="21" t="s">
        <v>1044</v>
      </c>
      <c r="E527" s="21" t="s">
        <v>1571</v>
      </c>
      <c r="F527" s="19">
        <v>45236</v>
      </c>
      <c r="G527" s="21" t="s">
        <v>34</v>
      </c>
      <c r="H527" s="20">
        <v>2000</v>
      </c>
    </row>
    <row r="528" spans="1:8" x14ac:dyDescent="0.25">
      <c r="A528" s="3" t="s">
        <v>7</v>
      </c>
      <c r="B528" s="22" t="s">
        <v>17</v>
      </c>
      <c r="C528" s="22" t="s">
        <v>11</v>
      </c>
      <c r="D528" s="22" t="s">
        <v>41</v>
      </c>
      <c r="E528" s="22" t="s">
        <v>1572</v>
      </c>
      <c r="F528" s="17">
        <v>45245</v>
      </c>
      <c r="G528" s="22" t="s">
        <v>34</v>
      </c>
      <c r="H528" s="18">
        <v>2100</v>
      </c>
    </row>
    <row r="529" spans="1:8" x14ac:dyDescent="0.25">
      <c r="A529" s="5" t="s">
        <v>7</v>
      </c>
      <c r="B529" s="21" t="s">
        <v>17</v>
      </c>
      <c r="C529" s="21" t="s">
        <v>11</v>
      </c>
      <c r="D529" s="21" t="s">
        <v>41</v>
      </c>
      <c r="E529" s="21" t="s">
        <v>1573</v>
      </c>
      <c r="F529" s="19">
        <v>45231</v>
      </c>
      <c r="G529" s="21" t="s">
        <v>34</v>
      </c>
      <c r="H529" s="20">
        <v>4400</v>
      </c>
    </row>
    <row r="530" spans="1:8" x14ac:dyDescent="0.25">
      <c r="A530" s="3" t="s">
        <v>8</v>
      </c>
      <c r="B530" s="22" t="s">
        <v>17</v>
      </c>
      <c r="C530" s="22" t="s">
        <v>11</v>
      </c>
      <c r="D530" s="22" t="s">
        <v>41</v>
      </c>
      <c r="E530" s="22" t="s">
        <v>1574</v>
      </c>
      <c r="F530" s="17">
        <v>45240</v>
      </c>
      <c r="G530" s="22" t="s">
        <v>34</v>
      </c>
      <c r="H530" s="18">
        <v>2000</v>
      </c>
    </row>
    <row r="531" spans="1:8" x14ac:dyDescent="0.25">
      <c r="A531" s="5" t="s">
        <v>8</v>
      </c>
      <c r="B531" s="21" t="s">
        <v>21</v>
      </c>
      <c r="C531" s="21" t="s">
        <v>15</v>
      </c>
      <c r="D531" s="21" t="s">
        <v>12</v>
      </c>
      <c r="E531" s="21" t="s">
        <v>1575</v>
      </c>
      <c r="F531" s="19">
        <v>45248</v>
      </c>
      <c r="G531" s="21" t="s">
        <v>34</v>
      </c>
      <c r="H531" s="20">
        <v>4600</v>
      </c>
    </row>
    <row r="532" spans="1:8" x14ac:dyDescent="0.25">
      <c r="A532" s="3" t="s">
        <v>8</v>
      </c>
      <c r="B532" s="22" t="s">
        <v>21</v>
      </c>
      <c r="C532" s="22" t="s">
        <v>15</v>
      </c>
      <c r="D532" s="22" t="s">
        <v>12</v>
      </c>
      <c r="E532" s="22" t="s">
        <v>1576</v>
      </c>
      <c r="F532" s="17">
        <v>45254</v>
      </c>
      <c r="G532" s="22" t="s">
        <v>34</v>
      </c>
      <c r="H532" s="18">
        <v>2900</v>
      </c>
    </row>
    <row r="533" spans="1:8" x14ac:dyDescent="0.25">
      <c r="A533" s="5" t="s">
        <v>8</v>
      </c>
      <c r="B533" s="21" t="s">
        <v>19</v>
      </c>
      <c r="C533" s="21" t="s">
        <v>13</v>
      </c>
      <c r="D533" s="21" t="s">
        <v>13</v>
      </c>
      <c r="E533" s="21" t="s">
        <v>1577</v>
      </c>
      <c r="F533" s="19">
        <v>45256</v>
      </c>
      <c r="G533" s="21" t="s">
        <v>34</v>
      </c>
      <c r="H533" s="20">
        <v>4400</v>
      </c>
    </row>
    <row r="534" spans="1:8" x14ac:dyDescent="0.25">
      <c r="A534" s="3" t="s">
        <v>9</v>
      </c>
      <c r="B534" s="22" t="s">
        <v>17</v>
      </c>
      <c r="C534" s="22" t="s">
        <v>11</v>
      </c>
      <c r="D534" s="22" t="s">
        <v>41</v>
      </c>
      <c r="E534" s="22" t="s">
        <v>1578</v>
      </c>
      <c r="F534" s="17">
        <v>45257</v>
      </c>
      <c r="G534" s="22" t="s">
        <v>34</v>
      </c>
      <c r="H534" s="18">
        <v>4100</v>
      </c>
    </row>
    <row r="535" spans="1:8" x14ac:dyDescent="0.25">
      <c r="A535" s="5" t="s">
        <v>9</v>
      </c>
      <c r="B535" s="21" t="s">
        <v>21</v>
      </c>
      <c r="C535" s="21" t="s">
        <v>15</v>
      </c>
      <c r="D535" s="21" t="s">
        <v>12</v>
      </c>
      <c r="E535" s="21" t="s">
        <v>1579</v>
      </c>
      <c r="F535" s="19">
        <v>45257</v>
      </c>
      <c r="G535" s="21" t="s">
        <v>34</v>
      </c>
      <c r="H535" s="20">
        <v>3500</v>
      </c>
    </row>
    <row r="536" spans="1:8" x14ac:dyDescent="0.25">
      <c r="A536" s="3" t="s">
        <v>8</v>
      </c>
      <c r="B536" s="22" t="s">
        <v>21</v>
      </c>
      <c r="C536" s="22" t="s">
        <v>15</v>
      </c>
      <c r="D536" s="22" t="s">
        <v>12</v>
      </c>
      <c r="E536" s="22" t="s">
        <v>1580</v>
      </c>
      <c r="F536" s="17">
        <v>45252</v>
      </c>
      <c r="G536" s="22" t="s">
        <v>34</v>
      </c>
      <c r="H536" s="18">
        <v>3400</v>
      </c>
    </row>
    <row r="537" spans="1:8" x14ac:dyDescent="0.25">
      <c r="A537" s="5" t="s">
        <v>7</v>
      </c>
      <c r="B537" s="21" t="s">
        <v>21</v>
      </c>
      <c r="C537" s="21" t="s">
        <v>15</v>
      </c>
      <c r="D537" s="21" t="s">
        <v>12</v>
      </c>
      <c r="E537" s="21" t="s">
        <v>1581</v>
      </c>
      <c r="F537" s="19">
        <v>45253</v>
      </c>
      <c r="G537" s="21" t="s">
        <v>34</v>
      </c>
      <c r="H537" s="20">
        <v>4900</v>
      </c>
    </row>
    <row r="538" spans="1:8" x14ac:dyDescent="0.25">
      <c r="A538" s="3" t="s">
        <v>9</v>
      </c>
      <c r="B538" s="22" t="s">
        <v>1042</v>
      </c>
      <c r="C538" s="22" t="s">
        <v>1043</v>
      </c>
      <c r="D538" s="22" t="s">
        <v>1044</v>
      </c>
      <c r="E538" s="22" t="s">
        <v>1582</v>
      </c>
      <c r="F538" s="17">
        <v>45255</v>
      </c>
      <c r="G538" s="22" t="s">
        <v>34</v>
      </c>
      <c r="H538" s="18">
        <v>4500</v>
      </c>
    </row>
    <row r="539" spans="1:8" x14ac:dyDescent="0.25">
      <c r="A539" s="5" t="s">
        <v>9</v>
      </c>
      <c r="B539" s="21" t="s">
        <v>20</v>
      </c>
      <c r="C539" s="21" t="s">
        <v>14</v>
      </c>
      <c r="D539" s="21" t="s">
        <v>13</v>
      </c>
      <c r="E539" s="21" t="s">
        <v>1583</v>
      </c>
      <c r="F539" s="19">
        <v>45245</v>
      </c>
      <c r="G539" s="21" t="s">
        <v>34</v>
      </c>
      <c r="H539" s="20">
        <v>1100</v>
      </c>
    </row>
    <row r="540" spans="1:8" x14ac:dyDescent="0.25">
      <c r="A540" s="3" t="s">
        <v>8</v>
      </c>
      <c r="B540" s="22" t="s">
        <v>16</v>
      </c>
      <c r="C540" s="22" t="s">
        <v>10</v>
      </c>
      <c r="D540" s="22" t="s">
        <v>40</v>
      </c>
      <c r="E540" s="22" t="s">
        <v>1584</v>
      </c>
      <c r="F540" s="17">
        <v>45258</v>
      </c>
      <c r="G540" s="22" t="s">
        <v>34</v>
      </c>
      <c r="H540" s="18">
        <v>4800</v>
      </c>
    </row>
    <row r="541" spans="1:8" x14ac:dyDescent="0.25">
      <c r="A541" s="5" t="s">
        <v>7</v>
      </c>
      <c r="B541" s="21" t="s">
        <v>21</v>
      </c>
      <c r="C541" s="21" t="s">
        <v>15</v>
      </c>
      <c r="D541" s="21" t="s">
        <v>12</v>
      </c>
      <c r="E541" s="21" t="s">
        <v>1585</v>
      </c>
      <c r="F541" s="19">
        <v>45241</v>
      </c>
      <c r="G541" s="21" t="s">
        <v>34</v>
      </c>
      <c r="H541" s="20">
        <v>3200</v>
      </c>
    </row>
    <row r="542" spans="1:8" x14ac:dyDescent="0.25">
      <c r="A542" s="3" t="s">
        <v>8</v>
      </c>
      <c r="B542" s="22" t="s">
        <v>1042</v>
      </c>
      <c r="C542" s="22" t="s">
        <v>1043</v>
      </c>
      <c r="D542" s="22" t="s">
        <v>1044</v>
      </c>
      <c r="E542" s="22" t="s">
        <v>1586</v>
      </c>
      <c r="F542" s="17">
        <v>45247</v>
      </c>
      <c r="G542" s="22" t="s">
        <v>34</v>
      </c>
      <c r="H542" s="18">
        <v>5000</v>
      </c>
    </row>
    <row r="543" spans="1:8" x14ac:dyDescent="0.25">
      <c r="A543" s="5" t="s">
        <v>7</v>
      </c>
      <c r="B543" s="21" t="s">
        <v>18</v>
      </c>
      <c r="C543" s="21" t="s">
        <v>12</v>
      </c>
      <c r="D543" s="21" t="s">
        <v>12</v>
      </c>
      <c r="E543" s="21" t="s">
        <v>1587</v>
      </c>
      <c r="F543" s="19">
        <v>45231</v>
      </c>
      <c r="G543" s="21" t="s">
        <v>34</v>
      </c>
      <c r="H543" s="20">
        <v>4200</v>
      </c>
    </row>
    <row r="544" spans="1:8" x14ac:dyDescent="0.25">
      <c r="A544" s="3" t="s">
        <v>7</v>
      </c>
      <c r="B544" s="22" t="s">
        <v>16</v>
      </c>
      <c r="C544" s="22" t="s">
        <v>10</v>
      </c>
      <c r="D544" s="22" t="s">
        <v>40</v>
      </c>
      <c r="E544" s="22" t="s">
        <v>1588</v>
      </c>
      <c r="F544" s="17">
        <v>45235</v>
      </c>
      <c r="G544" s="22" t="s">
        <v>34</v>
      </c>
      <c r="H544" s="18">
        <v>3700</v>
      </c>
    </row>
    <row r="545" spans="1:8" x14ac:dyDescent="0.25">
      <c r="A545" s="5" t="s">
        <v>9</v>
      </c>
      <c r="B545" s="21" t="s">
        <v>17</v>
      </c>
      <c r="C545" s="21" t="s">
        <v>11</v>
      </c>
      <c r="D545" s="21" t="s">
        <v>41</v>
      </c>
      <c r="E545" s="21" t="s">
        <v>1589</v>
      </c>
      <c r="F545" s="19">
        <v>45249</v>
      </c>
      <c r="G545" s="21" t="s">
        <v>34</v>
      </c>
      <c r="H545" s="20">
        <v>5400</v>
      </c>
    </row>
    <row r="546" spans="1:8" x14ac:dyDescent="0.25">
      <c r="A546" s="3" t="s">
        <v>8</v>
      </c>
      <c r="B546" s="22" t="s">
        <v>1042</v>
      </c>
      <c r="C546" s="22" t="s">
        <v>1043</v>
      </c>
      <c r="D546" s="22" t="s">
        <v>1044</v>
      </c>
      <c r="E546" s="22" t="s">
        <v>1590</v>
      </c>
      <c r="F546" s="17">
        <v>45245</v>
      </c>
      <c r="G546" s="22" t="s">
        <v>34</v>
      </c>
      <c r="H546" s="18">
        <v>2700</v>
      </c>
    </row>
    <row r="547" spans="1:8" x14ac:dyDescent="0.25">
      <c r="A547" s="5" t="s">
        <v>8</v>
      </c>
      <c r="B547" s="21" t="s">
        <v>20</v>
      </c>
      <c r="C547" s="21" t="s">
        <v>14</v>
      </c>
      <c r="D547" s="21" t="s">
        <v>13</v>
      </c>
      <c r="E547" s="21" t="s">
        <v>1591</v>
      </c>
      <c r="F547" s="19">
        <v>45235</v>
      </c>
      <c r="G547" s="21" t="s">
        <v>34</v>
      </c>
      <c r="H547" s="20">
        <v>4400</v>
      </c>
    </row>
    <row r="548" spans="1:8" x14ac:dyDescent="0.25">
      <c r="A548" s="3" t="s">
        <v>7</v>
      </c>
      <c r="B548" s="22" t="s">
        <v>16</v>
      </c>
      <c r="C548" s="22" t="s">
        <v>10</v>
      </c>
      <c r="D548" s="22" t="s">
        <v>40</v>
      </c>
      <c r="E548" s="22" t="s">
        <v>1592</v>
      </c>
      <c r="F548" s="17">
        <v>45256</v>
      </c>
      <c r="G548" s="22" t="s">
        <v>34</v>
      </c>
      <c r="H548" s="18">
        <v>1400</v>
      </c>
    </row>
    <row r="549" spans="1:8" x14ac:dyDescent="0.25">
      <c r="A549" s="5" t="s">
        <v>8</v>
      </c>
      <c r="B549" s="21" t="s">
        <v>16</v>
      </c>
      <c r="C549" s="21" t="s">
        <v>10</v>
      </c>
      <c r="D549" s="21" t="s">
        <v>40</v>
      </c>
      <c r="E549" s="21" t="s">
        <v>1593</v>
      </c>
      <c r="F549" s="19">
        <v>45242</v>
      </c>
      <c r="G549" s="21" t="s">
        <v>34</v>
      </c>
      <c r="H549" s="20">
        <v>5900</v>
      </c>
    </row>
    <row r="550" spans="1:8" x14ac:dyDescent="0.25">
      <c r="A550" s="3" t="s">
        <v>8</v>
      </c>
      <c r="B550" s="22" t="s">
        <v>16</v>
      </c>
      <c r="C550" s="22" t="s">
        <v>10</v>
      </c>
      <c r="D550" s="22" t="s">
        <v>40</v>
      </c>
      <c r="E550" s="22" t="s">
        <v>1594</v>
      </c>
      <c r="F550" s="17">
        <v>45243</v>
      </c>
      <c r="G550" s="22" t="s">
        <v>34</v>
      </c>
      <c r="H550" s="18">
        <v>2600</v>
      </c>
    </row>
    <row r="551" spans="1:8" x14ac:dyDescent="0.25">
      <c r="A551" s="5" t="s">
        <v>7</v>
      </c>
      <c r="B551" s="21" t="s">
        <v>16</v>
      </c>
      <c r="C551" s="21" t="s">
        <v>10</v>
      </c>
      <c r="D551" s="21" t="s">
        <v>40</v>
      </c>
      <c r="E551" s="21" t="s">
        <v>1595</v>
      </c>
      <c r="F551" s="19">
        <v>45259</v>
      </c>
      <c r="G551" s="21" t="s">
        <v>34</v>
      </c>
      <c r="H551" s="20">
        <v>5600</v>
      </c>
    </row>
    <row r="552" spans="1:8" x14ac:dyDescent="0.25">
      <c r="A552" s="3" t="s">
        <v>7</v>
      </c>
      <c r="B552" s="22" t="s">
        <v>17</v>
      </c>
      <c r="C552" s="22" t="s">
        <v>11</v>
      </c>
      <c r="D552" s="22" t="s">
        <v>41</v>
      </c>
      <c r="E552" s="22" t="s">
        <v>1596</v>
      </c>
      <c r="F552" s="17">
        <v>45242</v>
      </c>
      <c r="G552" s="22" t="s">
        <v>34</v>
      </c>
      <c r="H552" s="18">
        <v>3200</v>
      </c>
    </row>
    <row r="553" spans="1:8" x14ac:dyDescent="0.25">
      <c r="A553" s="5" t="s">
        <v>9</v>
      </c>
      <c r="B553" s="21" t="s">
        <v>20</v>
      </c>
      <c r="C553" s="21" t="s">
        <v>14</v>
      </c>
      <c r="D553" s="21" t="s">
        <v>13</v>
      </c>
      <c r="E553" s="21" t="s">
        <v>1597</v>
      </c>
      <c r="F553" s="19">
        <v>45231</v>
      </c>
      <c r="G553" s="21" t="s">
        <v>34</v>
      </c>
      <c r="H553" s="20">
        <v>5600</v>
      </c>
    </row>
    <row r="554" spans="1:8" x14ac:dyDescent="0.25">
      <c r="A554" s="3" t="s">
        <v>7</v>
      </c>
      <c r="B554" s="22" t="s">
        <v>21</v>
      </c>
      <c r="C554" s="22" t="s">
        <v>15</v>
      </c>
      <c r="D554" s="22" t="s">
        <v>12</v>
      </c>
      <c r="E554" s="22" t="s">
        <v>1598</v>
      </c>
      <c r="F554" s="17">
        <v>45247</v>
      </c>
      <c r="G554" s="22" t="s">
        <v>34</v>
      </c>
      <c r="H554" s="18">
        <v>4100</v>
      </c>
    </row>
    <row r="555" spans="1:8" x14ac:dyDescent="0.25">
      <c r="A555" s="5" t="s">
        <v>7</v>
      </c>
      <c r="B555" s="21" t="s">
        <v>20</v>
      </c>
      <c r="C555" s="21" t="s">
        <v>14</v>
      </c>
      <c r="D555" s="21" t="s">
        <v>13</v>
      </c>
      <c r="E555" s="21" t="s">
        <v>1599</v>
      </c>
      <c r="F555" s="19">
        <v>45238</v>
      </c>
      <c r="G555" s="21" t="s">
        <v>34</v>
      </c>
      <c r="H555" s="20">
        <v>3400</v>
      </c>
    </row>
    <row r="556" spans="1:8" x14ac:dyDescent="0.25">
      <c r="A556" s="3" t="s">
        <v>7</v>
      </c>
      <c r="B556" s="22" t="s">
        <v>16</v>
      </c>
      <c r="C556" s="22" t="s">
        <v>10</v>
      </c>
      <c r="D556" s="22" t="s">
        <v>40</v>
      </c>
      <c r="E556" s="22" t="s">
        <v>1600</v>
      </c>
      <c r="F556" s="17">
        <v>45244</v>
      </c>
      <c r="G556" s="22" t="s">
        <v>34</v>
      </c>
      <c r="H556" s="18">
        <v>4600</v>
      </c>
    </row>
    <row r="557" spans="1:8" x14ac:dyDescent="0.25">
      <c r="A557" s="5" t="s">
        <v>8</v>
      </c>
      <c r="B557" s="21" t="s">
        <v>19</v>
      </c>
      <c r="C557" s="21" t="s">
        <v>13</v>
      </c>
      <c r="D557" s="21" t="s">
        <v>13</v>
      </c>
      <c r="E557" s="21" t="s">
        <v>1601</v>
      </c>
      <c r="F557" s="19">
        <v>45233</v>
      </c>
      <c r="G557" s="21" t="s">
        <v>34</v>
      </c>
      <c r="H557" s="20">
        <v>4700</v>
      </c>
    </row>
    <row r="558" spans="1:8" x14ac:dyDescent="0.25">
      <c r="A558" s="3" t="s">
        <v>7</v>
      </c>
      <c r="B558" s="22" t="s">
        <v>1042</v>
      </c>
      <c r="C558" s="22" t="s">
        <v>1043</v>
      </c>
      <c r="D558" s="22" t="s">
        <v>1044</v>
      </c>
      <c r="E558" s="22" t="s">
        <v>1602</v>
      </c>
      <c r="F558" s="17">
        <v>45232</v>
      </c>
      <c r="G558" s="22" t="s">
        <v>34</v>
      </c>
      <c r="H558" s="18">
        <v>4700</v>
      </c>
    </row>
    <row r="559" spans="1:8" x14ac:dyDescent="0.25">
      <c r="A559" s="5" t="s">
        <v>9</v>
      </c>
      <c r="B559" s="21" t="s">
        <v>18</v>
      </c>
      <c r="C559" s="21" t="s">
        <v>12</v>
      </c>
      <c r="D559" s="21" t="s">
        <v>12</v>
      </c>
      <c r="E559" s="21" t="s">
        <v>1603</v>
      </c>
      <c r="F559" s="19">
        <v>45246</v>
      </c>
      <c r="G559" s="21" t="s">
        <v>34</v>
      </c>
      <c r="H559" s="20">
        <v>2200</v>
      </c>
    </row>
    <row r="560" spans="1:8" x14ac:dyDescent="0.25">
      <c r="A560" s="3" t="s">
        <v>9</v>
      </c>
      <c r="B560" s="22" t="s">
        <v>17</v>
      </c>
      <c r="C560" s="22" t="s">
        <v>11</v>
      </c>
      <c r="D560" s="22" t="s">
        <v>41</v>
      </c>
      <c r="E560" s="22" t="s">
        <v>1604</v>
      </c>
      <c r="F560" s="17">
        <v>45240</v>
      </c>
      <c r="G560" s="22" t="s">
        <v>34</v>
      </c>
      <c r="H560" s="18">
        <v>3000</v>
      </c>
    </row>
    <row r="561" spans="1:8" x14ac:dyDescent="0.25">
      <c r="A561" s="5" t="s">
        <v>9</v>
      </c>
      <c r="B561" s="21" t="s">
        <v>1042</v>
      </c>
      <c r="C561" s="21" t="s">
        <v>1043</v>
      </c>
      <c r="D561" s="21" t="s">
        <v>1044</v>
      </c>
      <c r="E561" s="21" t="s">
        <v>1605</v>
      </c>
      <c r="F561" s="19">
        <v>45248</v>
      </c>
      <c r="G561" s="21" t="s">
        <v>34</v>
      </c>
      <c r="H561" s="20">
        <v>2100</v>
      </c>
    </row>
    <row r="562" spans="1:8" x14ac:dyDescent="0.25">
      <c r="A562" s="3" t="s">
        <v>8</v>
      </c>
      <c r="B562" s="22" t="s">
        <v>16</v>
      </c>
      <c r="C562" s="22" t="s">
        <v>10</v>
      </c>
      <c r="D562" s="22" t="s">
        <v>40</v>
      </c>
      <c r="E562" s="22" t="s">
        <v>1606</v>
      </c>
      <c r="F562" s="17">
        <v>45258</v>
      </c>
      <c r="G562" s="22" t="s">
        <v>34</v>
      </c>
      <c r="H562" s="18">
        <v>2500</v>
      </c>
    </row>
    <row r="563" spans="1:8" x14ac:dyDescent="0.25">
      <c r="A563" s="5" t="s">
        <v>7</v>
      </c>
      <c r="B563" s="21" t="s">
        <v>17</v>
      </c>
      <c r="C563" s="21" t="s">
        <v>11</v>
      </c>
      <c r="D563" s="21" t="s">
        <v>41</v>
      </c>
      <c r="E563" s="21" t="s">
        <v>1607</v>
      </c>
      <c r="F563" s="19">
        <v>45231</v>
      </c>
      <c r="G563" s="21" t="s">
        <v>34</v>
      </c>
      <c r="H563" s="20">
        <v>4200</v>
      </c>
    </row>
    <row r="564" spans="1:8" x14ac:dyDescent="0.25">
      <c r="A564" s="3" t="s">
        <v>9</v>
      </c>
      <c r="B564" s="22" t="s">
        <v>20</v>
      </c>
      <c r="C564" s="22" t="s">
        <v>14</v>
      </c>
      <c r="D564" s="22" t="s">
        <v>13</v>
      </c>
      <c r="E564" s="22" t="s">
        <v>1608</v>
      </c>
      <c r="F564" s="17">
        <v>45237</v>
      </c>
      <c r="G564" s="22" t="s">
        <v>34</v>
      </c>
      <c r="H564" s="18">
        <v>1400</v>
      </c>
    </row>
    <row r="565" spans="1:8" x14ac:dyDescent="0.25">
      <c r="A565" s="5" t="s">
        <v>9</v>
      </c>
      <c r="B565" s="21" t="s">
        <v>21</v>
      </c>
      <c r="C565" s="21" t="s">
        <v>15</v>
      </c>
      <c r="D565" s="21" t="s">
        <v>12</v>
      </c>
      <c r="E565" s="21" t="s">
        <v>1609</v>
      </c>
      <c r="F565" s="19">
        <v>45246</v>
      </c>
      <c r="G565" s="21" t="s">
        <v>34</v>
      </c>
      <c r="H565" s="20">
        <v>3100</v>
      </c>
    </row>
    <row r="566" spans="1:8" x14ac:dyDescent="0.25">
      <c r="A566" s="3" t="s">
        <v>9</v>
      </c>
      <c r="B566" s="22" t="s">
        <v>19</v>
      </c>
      <c r="C566" s="22" t="s">
        <v>13</v>
      </c>
      <c r="D566" s="22" t="s">
        <v>13</v>
      </c>
      <c r="E566" s="22" t="s">
        <v>1610</v>
      </c>
      <c r="F566" s="17">
        <v>45237</v>
      </c>
      <c r="G566" s="22" t="s">
        <v>34</v>
      </c>
      <c r="H566" s="18">
        <v>1900</v>
      </c>
    </row>
    <row r="567" spans="1:8" x14ac:dyDescent="0.25">
      <c r="A567" s="5" t="s">
        <v>7</v>
      </c>
      <c r="B567" s="21" t="s">
        <v>20</v>
      </c>
      <c r="C567" s="21" t="s">
        <v>14</v>
      </c>
      <c r="D567" s="21" t="s">
        <v>13</v>
      </c>
      <c r="E567" s="21" t="s">
        <v>1611</v>
      </c>
      <c r="F567" s="19">
        <v>45260</v>
      </c>
      <c r="G567" s="21" t="s">
        <v>34</v>
      </c>
      <c r="H567" s="20">
        <v>1200</v>
      </c>
    </row>
    <row r="568" spans="1:8" x14ac:dyDescent="0.25">
      <c r="A568" s="3" t="s">
        <v>8</v>
      </c>
      <c r="B568" s="22" t="s">
        <v>18</v>
      </c>
      <c r="C568" s="22" t="s">
        <v>12</v>
      </c>
      <c r="D568" s="22" t="s">
        <v>12</v>
      </c>
      <c r="E568" s="22" t="s">
        <v>1612</v>
      </c>
      <c r="F568" s="17">
        <v>45239</v>
      </c>
      <c r="G568" s="22" t="s">
        <v>34</v>
      </c>
      <c r="H568" s="18">
        <v>2100</v>
      </c>
    </row>
    <row r="569" spans="1:8" x14ac:dyDescent="0.25">
      <c r="A569" s="5" t="s">
        <v>7</v>
      </c>
      <c r="B569" s="21" t="s">
        <v>19</v>
      </c>
      <c r="C569" s="21" t="s">
        <v>13</v>
      </c>
      <c r="D569" s="21" t="s">
        <v>13</v>
      </c>
      <c r="E569" s="21" t="s">
        <v>1613</v>
      </c>
      <c r="F569" s="19">
        <v>45249</v>
      </c>
      <c r="G569" s="21" t="s">
        <v>34</v>
      </c>
      <c r="H569" s="20">
        <v>3000</v>
      </c>
    </row>
    <row r="570" spans="1:8" x14ac:dyDescent="0.25">
      <c r="A570" s="3" t="s">
        <v>9</v>
      </c>
      <c r="B570" s="22" t="s">
        <v>20</v>
      </c>
      <c r="C570" s="22" t="s">
        <v>14</v>
      </c>
      <c r="D570" s="22" t="s">
        <v>13</v>
      </c>
      <c r="E570" s="22" t="s">
        <v>1614</v>
      </c>
      <c r="F570" s="17">
        <v>45234</v>
      </c>
      <c r="G570" s="22" t="s">
        <v>34</v>
      </c>
      <c r="H570" s="18">
        <v>3400</v>
      </c>
    </row>
    <row r="571" spans="1:8" x14ac:dyDescent="0.25">
      <c r="A571" s="5" t="s">
        <v>9</v>
      </c>
      <c r="B571" s="21" t="s">
        <v>19</v>
      </c>
      <c r="C571" s="21" t="s">
        <v>13</v>
      </c>
      <c r="D571" s="21" t="s">
        <v>13</v>
      </c>
      <c r="E571" s="21" t="s">
        <v>1615</v>
      </c>
      <c r="F571" s="19">
        <v>45243</v>
      </c>
      <c r="G571" s="21" t="s">
        <v>34</v>
      </c>
      <c r="H571" s="20">
        <v>3100</v>
      </c>
    </row>
    <row r="572" spans="1:8" x14ac:dyDescent="0.25">
      <c r="A572" s="3" t="s">
        <v>8</v>
      </c>
      <c r="B572" s="22" t="s">
        <v>21</v>
      </c>
      <c r="C572" s="22" t="s">
        <v>15</v>
      </c>
      <c r="D572" s="22" t="s">
        <v>12</v>
      </c>
      <c r="E572" s="22" t="s">
        <v>1616</v>
      </c>
      <c r="F572" s="17">
        <v>45233</v>
      </c>
      <c r="G572" s="22" t="s">
        <v>34</v>
      </c>
      <c r="H572" s="18">
        <v>5700</v>
      </c>
    </row>
    <row r="573" spans="1:8" x14ac:dyDescent="0.25">
      <c r="A573" s="5" t="s">
        <v>9</v>
      </c>
      <c r="B573" s="21" t="s">
        <v>17</v>
      </c>
      <c r="C573" s="21" t="s">
        <v>11</v>
      </c>
      <c r="D573" s="21" t="s">
        <v>41</v>
      </c>
      <c r="E573" s="21" t="s">
        <v>1617</v>
      </c>
      <c r="F573" s="19">
        <v>45248</v>
      </c>
      <c r="G573" s="21" t="s">
        <v>34</v>
      </c>
      <c r="H573" s="20">
        <v>4100</v>
      </c>
    </row>
    <row r="574" spans="1:8" x14ac:dyDescent="0.25">
      <c r="A574" s="3" t="s">
        <v>7</v>
      </c>
      <c r="B574" s="22" t="s">
        <v>21</v>
      </c>
      <c r="C574" s="22" t="s">
        <v>15</v>
      </c>
      <c r="D574" s="22" t="s">
        <v>12</v>
      </c>
      <c r="E574" s="22" t="s">
        <v>1618</v>
      </c>
      <c r="F574" s="17">
        <v>45235</v>
      </c>
      <c r="G574" s="22" t="s">
        <v>34</v>
      </c>
      <c r="H574" s="18">
        <v>1900</v>
      </c>
    </row>
    <row r="575" spans="1:8" x14ac:dyDescent="0.25">
      <c r="A575" s="5" t="s">
        <v>8</v>
      </c>
      <c r="B575" s="21" t="s">
        <v>16</v>
      </c>
      <c r="C575" s="21" t="s">
        <v>10</v>
      </c>
      <c r="D575" s="21" t="s">
        <v>40</v>
      </c>
      <c r="E575" s="21" t="s">
        <v>1619</v>
      </c>
      <c r="F575" s="19">
        <v>45241</v>
      </c>
      <c r="G575" s="21" t="s">
        <v>34</v>
      </c>
      <c r="H575" s="20">
        <v>1200</v>
      </c>
    </row>
    <row r="576" spans="1:8" x14ac:dyDescent="0.25">
      <c r="A576" s="3" t="s">
        <v>8</v>
      </c>
      <c r="B576" s="22" t="s">
        <v>1042</v>
      </c>
      <c r="C576" s="22" t="s">
        <v>1043</v>
      </c>
      <c r="D576" s="22" t="s">
        <v>1044</v>
      </c>
      <c r="E576" s="22" t="s">
        <v>1620</v>
      </c>
      <c r="F576" s="17">
        <v>45247</v>
      </c>
      <c r="G576" s="22" t="s">
        <v>34</v>
      </c>
      <c r="H576" s="18">
        <v>4600</v>
      </c>
    </row>
    <row r="577" spans="1:8" x14ac:dyDescent="0.25">
      <c r="A577" s="5" t="s">
        <v>8</v>
      </c>
      <c r="B577" s="21" t="s">
        <v>19</v>
      </c>
      <c r="C577" s="21" t="s">
        <v>13</v>
      </c>
      <c r="D577" s="21" t="s">
        <v>13</v>
      </c>
      <c r="E577" s="21" t="s">
        <v>1621</v>
      </c>
      <c r="F577" s="19">
        <v>45257</v>
      </c>
      <c r="G577" s="21" t="s">
        <v>34</v>
      </c>
      <c r="H577" s="20">
        <v>2700</v>
      </c>
    </row>
    <row r="578" spans="1:8" x14ac:dyDescent="0.25">
      <c r="A578" s="3" t="s">
        <v>8</v>
      </c>
      <c r="B578" s="22" t="s">
        <v>18</v>
      </c>
      <c r="C578" s="22" t="s">
        <v>12</v>
      </c>
      <c r="D578" s="22" t="s">
        <v>12</v>
      </c>
      <c r="E578" s="22" t="s">
        <v>1045</v>
      </c>
      <c r="F578" s="17">
        <v>45255</v>
      </c>
      <c r="G578" s="22" t="s">
        <v>34</v>
      </c>
      <c r="H578" s="18">
        <v>1100</v>
      </c>
    </row>
    <row r="579" spans="1:8" x14ac:dyDescent="0.25">
      <c r="A579" s="5" t="s">
        <v>8</v>
      </c>
      <c r="B579" s="21" t="s">
        <v>16</v>
      </c>
      <c r="C579" s="21" t="s">
        <v>10</v>
      </c>
      <c r="D579" s="21" t="s">
        <v>40</v>
      </c>
      <c r="E579" s="21" t="s">
        <v>1622</v>
      </c>
      <c r="F579" s="19">
        <v>45253</v>
      </c>
      <c r="G579" s="21" t="s">
        <v>34</v>
      </c>
      <c r="H579" s="20">
        <v>3600</v>
      </c>
    </row>
    <row r="580" spans="1:8" x14ac:dyDescent="0.25">
      <c r="A580" s="3" t="s">
        <v>7</v>
      </c>
      <c r="B580" s="22" t="s">
        <v>16</v>
      </c>
      <c r="C580" s="22" t="s">
        <v>10</v>
      </c>
      <c r="D580" s="22" t="s">
        <v>40</v>
      </c>
      <c r="E580" s="22" t="s">
        <v>1623</v>
      </c>
      <c r="F580" s="17">
        <v>45253</v>
      </c>
      <c r="G580" s="22" t="s">
        <v>34</v>
      </c>
      <c r="H580" s="18">
        <v>2600</v>
      </c>
    </row>
    <row r="581" spans="1:8" x14ac:dyDescent="0.25">
      <c r="A581" s="5" t="s">
        <v>8</v>
      </c>
      <c r="B581" s="21" t="s">
        <v>17</v>
      </c>
      <c r="C581" s="21" t="s">
        <v>11</v>
      </c>
      <c r="D581" s="21" t="s">
        <v>41</v>
      </c>
      <c r="E581" s="21" t="s">
        <v>1624</v>
      </c>
      <c r="F581" s="19">
        <v>45258</v>
      </c>
      <c r="G581" s="21" t="s">
        <v>34</v>
      </c>
      <c r="H581" s="20">
        <v>4300</v>
      </c>
    </row>
    <row r="582" spans="1:8" x14ac:dyDescent="0.25">
      <c r="A582" s="3" t="s">
        <v>8</v>
      </c>
      <c r="B582" s="22" t="s">
        <v>19</v>
      </c>
      <c r="C582" s="22" t="s">
        <v>13</v>
      </c>
      <c r="D582" s="22" t="s">
        <v>13</v>
      </c>
      <c r="E582" s="22" t="s">
        <v>1625</v>
      </c>
      <c r="F582" s="17">
        <v>45247</v>
      </c>
      <c r="G582" s="22" t="s">
        <v>34</v>
      </c>
      <c r="H582" s="18">
        <v>1100</v>
      </c>
    </row>
    <row r="583" spans="1:8" x14ac:dyDescent="0.25">
      <c r="A583" s="5" t="s">
        <v>8</v>
      </c>
      <c r="B583" s="21" t="s">
        <v>18</v>
      </c>
      <c r="C583" s="21" t="s">
        <v>12</v>
      </c>
      <c r="D583" s="21" t="s">
        <v>12</v>
      </c>
      <c r="E583" s="21" t="s">
        <v>1626</v>
      </c>
      <c r="F583" s="19">
        <v>45235</v>
      </c>
      <c r="G583" s="21" t="s">
        <v>34</v>
      </c>
      <c r="H583" s="20">
        <v>5700</v>
      </c>
    </row>
    <row r="584" spans="1:8" x14ac:dyDescent="0.25">
      <c r="A584" s="3" t="s">
        <v>9</v>
      </c>
      <c r="B584" s="22" t="s">
        <v>21</v>
      </c>
      <c r="C584" s="22" t="s">
        <v>15</v>
      </c>
      <c r="D584" s="22" t="s">
        <v>12</v>
      </c>
      <c r="E584" s="22" t="s">
        <v>1627</v>
      </c>
      <c r="F584" s="17">
        <v>45238</v>
      </c>
      <c r="G584" s="22" t="s">
        <v>34</v>
      </c>
      <c r="H584" s="18">
        <v>4000</v>
      </c>
    </row>
    <row r="585" spans="1:8" x14ac:dyDescent="0.25">
      <c r="A585" s="5" t="s">
        <v>9</v>
      </c>
      <c r="B585" s="21" t="s">
        <v>16</v>
      </c>
      <c r="C585" s="21" t="s">
        <v>10</v>
      </c>
      <c r="D585" s="21" t="s">
        <v>40</v>
      </c>
      <c r="E585" s="21" t="s">
        <v>1628</v>
      </c>
      <c r="F585" s="19">
        <v>45252</v>
      </c>
      <c r="G585" s="21" t="s">
        <v>34</v>
      </c>
      <c r="H585" s="20">
        <v>1700</v>
      </c>
    </row>
    <row r="586" spans="1:8" x14ac:dyDescent="0.25">
      <c r="A586" s="3" t="s">
        <v>8</v>
      </c>
      <c r="B586" s="22" t="s">
        <v>18</v>
      </c>
      <c r="C586" s="22" t="s">
        <v>12</v>
      </c>
      <c r="D586" s="22" t="s">
        <v>12</v>
      </c>
      <c r="E586" s="22" t="s">
        <v>1629</v>
      </c>
      <c r="F586" s="17">
        <v>45235</v>
      </c>
      <c r="G586" s="22" t="s">
        <v>34</v>
      </c>
      <c r="H586" s="18">
        <v>5500</v>
      </c>
    </row>
    <row r="587" spans="1:8" x14ac:dyDescent="0.25">
      <c r="A587" s="5" t="s">
        <v>7</v>
      </c>
      <c r="B587" s="21" t="s">
        <v>19</v>
      </c>
      <c r="C587" s="21" t="s">
        <v>13</v>
      </c>
      <c r="D587" s="21" t="s">
        <v>13</v>
      </c>
      <c r="E587" s="21" t="s">
        <v>1630</v>
      </c>
      <c r="F587" s="19">
        <v>45255</v>
      </c>
      <c r="G587" s="21" t="s">
        <v>34</v>
      </c>
      <c r="H587" s="20">
        <v>5300</v>
      </c>
    </row>
    <row r="588" spans="1:8" x14ac:dyDescent="0.25">
      <c r="A588" s="3" t="s">
        <v>9</v>
      </c>
      <c r="B588" s="22" t="s">
        <v>1042</v>
      </c>
      <c r="C588" s="22" t="s">
        <v>1043</v>
      </c>
      <c r="D588" s="22" t="s">
        <v>1044</v>
      </c>
      <c r="E588" s="22" t="s">
        <v>1631</v>
      </c>
      <c r="F588" s="17">
        <v>45235</v>
      </c>
      <c r="G588" s="22" t="s">
        <v>34</v>
      </c>
      <c r="H588" s="18">
        <v>5300</v>
      </c>
    </row>
    <row r="589" spans="1:8" x14ac:dyDescent="0.25">
      <c r="A589" s="5" t="s">
        <v>9</v>
      </c>
      <c r="B589" s="21" t="s">
        <v>16</v>
      </c>
      <c r="C589" s="21" t="s">
        <v>10</v>
      </c>
      <c r="D589" s="21" t="s">
        <v>40</v>
      </c>
      <c r="E589" s="21" t="s">
        <v>1632</v>
      </c>
      <c r="F589" s="19">
        <v>45234</v>
      </c>
      <c r="G589" s="21" t="s">
        <v>34</v>
      </c>
      <c r="H589" s="20">
        <v>3400</v>
      </c>
    </row>
    <row r="590" spans="1:8" x14ac:dyDescent="0.25">
      <c r="A590" s="3" t="s">
        <v>9</v>
      </c>
      <c r="B590" s="22" t="s">
        <v>21</v>
      </c>
      <c r="C590" s="22" t="s">
        <v>15</v>
      </c>
      <c r="D590" s="22" t="s">
        <v>12</v>
      </c>
      <c r="E590" s="22" t="s">
        <v>1633</v>
      </c>
      <c r="F590" s="17">
        <v>45240</v>
      </c>
      <c r="G590" s="22" t="s">
        <v>34</v>
      </c>
      <c r="H590" s="18">
        <v>4100</v>
      </c>
    </row>
    <row r="591" spans="1:8" x14ac:dyDescent="0.25">
      <c r="A591" s="5" t="s">
        <v>8</v>
      </c>
      <c r="B591" s="21" t="s">
        <v>18</v>
      </c>
      <c r="C591" s="21" t="s">
        <v>12</v>
      </c>
      <c r="D591" s="21" t="s">
        <v>12</v>
      </c>
      <c r="E591" s="21" t="s">
        <v>1634</v>
      </c>
      <c r="F591" s="19">
        <v>45233</v>
      </c>
      <c r="G591" s="21" t="s">
        <v>34</v>
      </c>
      <c r="H591" s="20">
        <v>4600</v>
      </c>
    </row>
    <row r="592" spans="1:8" x14ac:dyDescent="0.25">
      <c r="A592" s="3" t="s">
        <v>8</v>
      </c>
      <c r="B592" s="22" t="s">
        <v>1042</v>
      </c>
      <c r="C592" s="22" t="s">
        <v>1043</v>
      </c>
      <c r="D592" s="22" t="s">
        <v>1044</v>
      </c>
      <c r="E592" s="22" t="s">
        <v>1635</v>
      </c>
      <c r="F592" s="17">
        <v>45254</v>
      </c>
      <c r="G592" s="22" t="s">
        <v>34</v>
      </c>
      <c r="H592" s="18">
        <v>4900</v>
      </c>
    </row>
    <row r="593" spans="1:8" x14ac:dyDescent="0.25">
      <c r="A593" s="5" t="s">
        <v>8</v>
      </c>
      <c r="B593" s="21" t="s">
        <v>21</v>
      </c>
      <c r="C593" s="21" t="s">
        <v>15</v>
      </c>
      <c r="D593" s="21" t="s">
        <v>12</v>
      </c>
      <c r="E593" s="21" t="s">
        <v>1636</v>
      </c>
      <c r="F593" s="19">
        <v>45255</v>
      </c>
      <c r="G593" s="21" t="s">
        <v>34</v>
      </c>
      <c r="H593" s="20">
        <v>5700</v>
      </c>
    </row>
    <row r="594" spans="1:8" x14ac:dyDescent="0.25">
      <c r="A594" s="3" t="s">
        <v>7</v>
      </c>
      <c r="B594" s="22" t="s">
        <v>20</v>
      </c>
      <c r="C594" s="22" t="s">
        <v>14</v>
      </c>
      <c r="D594" s="22" t="s">
        <v>13</v>
      </c>
      <c r="E594" s="22" t="s">
        <v>1637</v>
      </c>
      <c r="F594" s="17">
        <v>45253</v>
      </c>
      <c r="G594" s="22" t="s">
        <v>34</v>
      </c>
      <c r="H594" s="18">
        <v>1700</v>
      </c>
    </row>
    <row r="595" spans="1:8" x14ac:dyDescent="0.25">
      <c r="A595" s="5" t="s">
        <v>9</v>
      </c>
      <c r="B595" s="21" t="s">
        <v>20</v>
      </c>
      <c r="C595" s="21" t="s">
        <v>14</v>
      </c>
      <c r="D595" s="21" t="s">
        <v>13</v>
      </c>
      <c r="E595" s="21" t="s">
        <v>1638</v>
      </c>
      <c r="F595" s="19">
        <v>45244</v>
      </c>
      <c r="G595" s="21" t="s">
        <v>34</v>
      </c>
      <c r="H595" s="20">
        <v>2900</v>
      </c>
    </row>
    <row r="596" spans="1:8" x14ac:dyDescent="0.25">
      <c r="A596" s="3" t="s">
        <v>8</v>
      </c>
      <c r="B596" s="22" t="s">
        <v>1042</v>
      </c>
      <c r="C596" s="22" t="s">
        <v>1043</v>
      </c>
      <c r="D596" s="22" t="s">
        <v>1044</v>
      </c>
      <c r="E596" s="22" t="s">
        <v>1639</v>
      </c>
      <c r="F596" s="17">
        <v>45249</v>
      </c>
      <c r="G596" s="22" t="s">
        <v>34</v>
      </c>
      <c r="H596" s="18">
        <v>4100</v>
      </c>
    </row>
    <row r="597" spans="1:8" x14ac:dyDescent="0.25">
      <c r="A597" s="5" t="s">
        <v>9</v>
      </c>
      <c r="B597" s="21" t="s">
        <v>16</v>
      </c>
      <c r="C597" s="21" t="s">
        <v>10</v>
      </c>
      <c r="D597" s="21" t="s">
        <v>40</v>
      </c>
      <c r="E597" s="21" t="s">
        <v>1640</v>
      </c>
      <c r="F597" s="19">
        <v>45253</v>
      </c>
      <c r="G597" s="21" t="s">
        <v>34</v>
      </c>
      <c r="H597" s="20">
        <v>2200</v>
      </c>
    </row>
    <row r="598" spans="1:8" x14ac:dyDescent="0.25">
      <c r="A598" s="3" t="s">
        <v>7</v>
      </c>
      <c r="B598" s="22" t="s">
        <v>16</v>
      </c>
      <c r="C598" s="22" t="s">
        <v>10</v>
      </c>
      <c r="D598" s="22" t="s">
        <v>40</v>
      </c>
      <c r="E598" s="22" t="s">
        <v>1641</v>
      </c>
      <c r="F598" s="17">
        <v>45235</v>
      </c>
      <c r="G598" s="22" t="s">
        <v>34</v>
      </c>
      <c r="H598" s="18">
        <v>5000</v>
      </c>
    </row>
    <row r="599" spans="1:8" x14ac:dyDescent="0.25">
      <c r="A599" s="5" t="s">
        <v>8</v>
      </c>
      <c r="B599" s="21" t="s">
        <v>17</v>
      </c>
      <c r="C599" s="21" t="s">
        <v>11</v>
      </c>
      <c r="D599" s="21" t="s">
        <v>41</v>
      </c>
      <c r="E599" s="21" t="s">
        <v>1642</v>
      </c>
      <c r="F599" s="19">
        <v>45233</v>
      </c>
      <c r="G599" s="21" t="s">
        <v>34</v>
      </c>
      <c r="H599" s="20">
        <v>3200</v>
      </c>
    </row>
    <row r="600" spans="1:8" x14ac:dyDescent="0.25">
      <c r="A600" s="3" t="s">
        <v>8</v>
      </c>
      <c r="B600" s="22" t="s">
        <v>21</v>
      </c>
      <c r="C600" s="22" t="s">
        <v>15</v>
      </c>
      <c r="D600" s="22" t="s">
        <v>12</v>
      </c>
      <c r="E600" s="22" t="s">
        <v>1643</v>
      </c>
      <c r="F600" s="17">
        <v>45259</v>
      </c>
      <c r="G600" s="22" t="s">
        <v>34</v>
      </c>
      <c r="H600" s="18">
        <v>5500</v>
      </c>
    </row>
    <row r="601" spans="1:8" x14ac:dyDescent="0.25">
      <c r="A601" s="5" t="s">
        <v>8</v>
      </c>
      <c r="B601" s="21" t="s">
        <v>18</v>
      </c>
      <c r="C601" s="21" t="s">
        <v>12</v>
      </c>
      <c r="D601" s="21" t="s">
        <v>12</v>
      </c>
      <c r="E601" s="21" t="s">
        <v>1644</v>
      </c>
      <c r="F601" s="19">
        <v>45248</v>
      </c>
      <c r="G601" s="21" t="s">
        <v>34</v>
      </c>
      <c r="H601" s="20">
        <v>6000</v>
      </c>
    </row>
    <row r="602" spans="1:8" x14ac:dyDescent="0.25">
      <c r="A602" s="3" t="s">
        <v>7</v>
      </c>
      <c r="B602" s="22" t="s">
        <v>17</v>
      </c>
      <c r="C602" s="22" t="s">
        <v>11</v>
      </c>
      <c r="D602" s="22" t="s">
        <v>41</v>
      </c>
      <c r="E602" s="22" t="s">
        <v>1645</v>
      </c>
      <c r="F602" s="17">
        <v>45241</v>
      </c>
      <c r="G602" s="22" t="s">
        <v>34</v>
      </c>
      <c r="H602" s="18">
        <v>3000</v>
      </c>
    </row>
    <row r="603" spans="1:8" x14ac:dyDescent="0.25">
      <c r="A603" s="5" t="s">
        <v>7</v>
      </c>
      <c r="B603" s="21" t="s">
        <v>1042</v>
      </c>
      <c r="C603" s="21" t="s">
        <v>1043</v>
      </c>
      <c r="D603" s="21" t="s">
        <v>1044</v>
      </c>
      <c r="E603" s="21" t="s">
        <v>1646</v>
      </c>
      <c r="F603" s="19">
        <v>45256</v>
      </c>
      <c r="G603" s="21" t="s">
        <v>34</v>
      </c>
      <c r="H603" s="20">
        <v>1600</v>
      </c>
    </row>
    <row r="604" spans="1:8" x14ac:dyDescent="0.25">
      <c r="A604" s="3" t="s">
        <v>8</v>
      </c>
      <c r="B604" s="22" t="s">
        <v>19</v>
      </c>
      <c r="C604" s="22" t="s">
        <v>13</v>
      </c>
      <c r="D604" s="22" t="s">
        <v>13</v>
      </c>
      <c r="E604" s="22" t="s">
        <v>1647</v>
      </c>
      <c r="F604" s="17">
        <v>45248</v>
      </c>
      <c r="G604" s="22" t="s">
        <v>34</v>
      </c>
      <c r="H604" s="18">
        <v>5900</v>
      </c>
    </row>
    <row r="605" spans="1:8" x14ac:dyDescent="0.25">
      <c r="A605" s="5" t="s">
        <v>7</v>
      </c>
      <c r="B605" s="21" t="s">
        <v>18</v>
      </c>
      <c r="C605" s="21" t="s">
        <v>12</v>
      </c>
      <c r="D605" s="21" t="s">
        <v>12</v>
      </c>
      <c r="E605" s="21" t="s">
        <v>1648</v>
      </c>
      <c r="F605" s="19">
        <v>45256</v>
      </c>
      <c r="G605" s="21" t="s">
        <v>34</v>
      </c>
      <c r="H605" s="20">
        <v>4100</v>
      </c>
    </row>
    <row r="606" spans="1:8" x14ac:dyDescent="0.25">
      <c r="A606" s="3" t="s">
        <v>7</v>
      </c>
      <c r="B606" s="22" t="s">
        <v>19</v>
      </c>
      <c r="C606" s="22" t="s">
        <v>13</v>
      </c>
      <c r="D606" s="22" t="s">
        <v>13</v>
      </c>
      <c r="E606" s="22" t="s">
        <v>1649</v>
      </c>
      <c r="F606" s="17">
        <v>45233</v>
      </c>
      <c r="G606" s="22" t="s">
        <v>34</v>
      </c>
      <c r="H606" s="18">
        <v>3700</v>
      </c>
    </row>
    <row r="607" spans="1:8" x14ac:dyDescent="0.25">
      <c r="A607" s="5" t="s">
        <v>7</v>
      </c>
      <c r="B607" s="21" t="s">
        <v>20</v>
      </c>
      <c r="C607" s="21" t="s">
        <v>14</v>
      </c>
      <c r="D607" s="21" t="s">
        <v>13</v>
      </c>
      <c r="E607" s="21" t="s">
        <v>1650</v>
      </c>
      <c r="F607" s="19">
        <v>45258</v>
      </c>
      <c r="G607" s="21" t="s">
        <v>34</v>
      </c>
      <c r="H607" s="20">
        <v>6000</v>
      </c>
    </row>
    <row r="608" spans="1:8" x14ac:dyDescent="0.25">
      <c r="A608" s="3" t="s">
        <v>8</v>
      </c>
      <c r="B608" s="22" t="s">
        <v>1042</v>
      </c>
      <c r="C608" s="22" t="s">
        <v>1043</v>
      </c>
      <c r="D608" s="22" t="s">
        <v>1044</v>
      </c>
      <c r="E608" s="22" t="s">
        <v>1651</v>
      </c>
      <c r="F608" s="17">
        <v>45257</v>
      </c>
      <c r="G608" s="22" t="s">
        <v>34</v>
      </c>
      <c r="H608" s="18">
        <v>6000</v>
      </c>
    </row>
    <row r="609" spans="1:8" x14ac:dyDescent="0.25">
      <c r="A609" s="5" t="s">
        <v>9</v>
      </c>
      <c r="B609" s="21" t="s">
        <v>20</v>
      </c>
      <c r="C609" s="21" t="s">
        <v>14</v>
      </c>
      <c r="D609" s="21" t="s">
        <v>13</v>
      </c>
      <c r="E609" s="21" t="s">
        <v>1652</v>
      </c>
      <c r="F609" s="19">
        <v>45234</v>
      </c>
      <c r="G609" s="21" t="s">
        <v>34</v>
      </c>
      <c r="H609" s="20">
        <v>2900</v>
      </c>
    </row>
    <row r="610" spans="1:8" x14ac:dyDescent="0.25">
      <c r="A610" s="3" t="s">
        <v>7</v>
      </c>
      <c r="B610" s="22" t="s">
        <v>18</v>
      </c>
      <c r="C610" s="22" t="s">
        <v>12</v>
      </c>
      <c r="D610" s="22" t="s">
        <v>12</v>
      </c>
      <c r="E610" s="22" t="s">
        <v>1653</v>
      </c>
      <c r="F610" s="17">
        <v>45252</v>
      </c>
      <c r="G610" s="22" t="s">
        <v>34</v>
      </c>
      <c r="H610" s="18">
        <v>3200</v>
      </c>
    </row>
    <row r="611" spans="1:8" x14ac:dyDescent="0.25">
      <c r="A611" s="5" t="s">
        <v>8</v>
      </c>
      <c r="B611" s="21" t="s">
        <v>21</v>
      </c>
      <c r="C611" s="21" t="s">
        <v>15</v>
      </c>
      <c r="D611" s="21" t="s">
        <v>12</v>
      </c>
      <c r="E611" s="21" t="s">
        <v>1654</v>
      </c>
      <c r="F611" s="19">
        <v>45237</v>
      </c>
      <c r="G611" s="21" t="s">
        <v>34</v>
      </c>
      <c r="H611" s="20">
        <v>1900</v>
      </c>
    </row>
    <row r="612" spans="1:8" x14ac:dyDescent="0.25">
      <c r="A612" s="3" t="s">
        <v>8</v>
      </c>
      <c r="B612" s="22" t="s">
        <v>17</v>
      </c>
      <c r="C612" s="22" t="s">
        <v>11</v>
      </c>
      <c r="D612" s="22" t="s">
        <v>41</v>
      </c>
      <c r="E612" s="22" t="s">
        <v>1655</v>
      </c>
      <c r="F612" s="17">
        <v>45256</v>
      </c>
      <c r="G612" s="22" t="s">
        <v>34</v>
      </c>
      <c r="H612" s="18">
        <v>1500</v>
      </c>
    </row>
    <row r="613" spans="1:8" x14ac:dyDescent="0.25">
      <c r="A613" s="5" t="s">
        <v>7</v>
      </c>
      <c r="B613" s="21" t="s">
        <v>19</v>
      </c>
      <c r="C613" s="21" t="s">
        <v>13</v>
      </c>
      <c r="D613" s="21" t="s">
        <v>13</v>
      </c>
      <c r="E613" s="21" t="s">
        <v>1656</v>
      </c>
      <c r="F613" s="19">
        <v>45251</v>
      </c>
      <c r="G613" s="21" t="s">
        <v>34</v>
      </c>
      <c r="H613" s="20">
        <v>1700</v>
      </c>
    </row>
    <row r="614" spans="1:8" x14ac:dyDescent="0.25">
      <c r="A614" s="3" t="s">
        <v>9</v>
      </c>
      <c r="B614" s="22" t="s">
        <v>17</v>
      </c>
      <c r="C614" s="22" t="s">
        <v>11</v>
      </c>
      <c r="D614" s="22" t="s">
        <v>41</v>
      </c>
      <c r="E614" s="22" t="s">
        <v>1657</v>
      </c>
      <c r="F614" s="17">
        <v>45240</v>
      </c>
      <c r="G614" s="22" t="s">
        <v>34</v>
      </c>
      <c r="H614" s="18">
        <v>3400</v>
      </c>
    </row>
    <row r="615" spans="1:8" x14ac:dyDescent="0.25">
      <c r="A615" s="5" t="s">
        <v>7</v>
      </c>
      <c r="B615" s="21" t="s">
        <v>1042</v>
      </c>
      <c r="C615" s="21" t="s">
        <v>1043</v>
      </c>
      <c r="D615" s="21" t="s">
        <v>1044</v>
      </c>
      <c r="E615" s="21" t="s">
        <v>1658</v>
      </c>
      <c r="F615" s="19">
        <v>45238</v>
      </c>
      <c r="G615" s="21" t="s">
        <v>34</v>
      </c>
      <c r="H615" s="20">
        <v>1500</v>
      </c>
    </row>
    <row r="616" spans="1:8" x14ac:dyDescent="0.25">
      <c r="A616" s="3" t="s">
        <v>9</v>
      </c>
      <c r="B616" s="22" t="s">
        <v>1042</v>
      </c>
      <c r="C616" s="22" t="s">
        <v>1043</v>
      </c>
      <c r="D616" s="22" t="s">
        <v>1044</v>
      </c>
      <c r="E616" s="22" t="s">
        <v>1659</v>
      </c>
      <c r="F616" s="17">
        <v>45242</v>
      </c>
      <c r="G616" s="22" t="s">
        <v>34</v>
      </c>
      <c r="H616" s="18">
        <v>2100</v>
      </c>
    </row>
    <row r="617" spans="1:8" x14ac:dyDescent="0.25">
      <c r="A617" s="5" t="s">
        <v>8</v>
      </c>
      <c r="B617" s="21" t="s">
        <v>20</v>
      </c>
      <c r="C617" s="21" t="s">
        <v>14</v>
      </c>
      <c r="D617" s="21" t="s">
        <v>13</v>
      </c>
      <c r="E617" s="21" t="s">
        <v>1660</v>
      </c>
      <c r="F617" s="19">
        <v>45248</v>
      </c>
      <c r="G617" s="21" t="s">
        <v>34</v>
      </c>
      <c r="H617" s="20">
        <v>3000</v>
      </c>
    </row>
    <row r="618" spans="1:8" x14ac:dyDescent="0.25">
      <c r="A618" s="3" t="s">
        <v>7</v>
      </c>
      <c r="B618" s="22" t="s">
        <v>18</v>
      </c>
      <c r="C618" s="22" t="s">
        <v>12</v>
      </c>
      <c r="D618" s="22" t="s">
        <v>12</v>
      </c>
      <c r="E618" s="22" t="s">
        <v>1661</v>
      </c>
      <c r="F618" s="17">
        <v>45253</v>
      </c>
      <c r="G618" s="22" t="s">
        <v>34</v>
      </c>
      <c r="H618" s="18">
        <v>2900</v>
      </c>
    </row>
    <row r="619" spans="1:8" x14ac:dyDescent="0.25">
      <c r="A619" s="5" t="s">
        <v>8</v>
      </c>
      <c r="B619" s="21" t="s">
        <v>17</v>
      </c>
      <c r="C619" s="21" t="s">
        <v>11</v>
      </c>
      <c r="D619" s="21" t="s">
        <v>41</v>
      </c>
      <c r="E619" s="21" t="s">
        <v>1662</v>
      </c>
      <c r="F619" s="19">
        <v>45234</v>
      </c>
      <c r="G619" s="21" t="s">
        <v>34</v>
      </c>
      <c r="H619" s="20">
        <v>1600</v>
      </c>
    </row>
    <row r="620" spans="1:8" x14ac:dyDescent="0.25">
      <c r="A620" s="3" t="s">
        <v>7</v>
      </c>
      <c r="B620" s="22" t="s">
        <v>16</v>
      </c>
      <c r="C620" s="22" t="s">
        <v>10</v>
      </c>
      <c r="D620" s="22" t="s">
        <v>40</v>
      </c>
      <c r="E620" s="22" t="s">
        <v>1663</v>
      </c>
      <c r="F620" s="17">
        <v>45250</v>
      </c>
      <c r="G620" s="22" t="s">
        <v>34</v>
      </c>
      <c r="H620" s="18">
        <v>2100</v>
      </c>
    </row>
    <row r="621" spans="1:8" x14ac:dyDescent="0.25">
      <c r="A621" s="5" t="s">
        <v>7</v>
      </c>
      <c r="B621" s="21" t="s">
        <v>18</v>
      </c>
      <c r="C621" s="21" t="s">
        <v>12</v>
      </c>
      <c r="D621" s="21" t="s">
        <v>12</v>
      </c>
      <c r="E621" s="21" t="s">
        <v>1664</v>
      </c>
      <c r="F621" s="19">
        <v>45239</v>
      </c>
      <c r="G621" s="21" t="s">
        <v>34</v>
      </c>
      <c r="H621" s="20">
        <v>4600</v>
      </c>
    </row>
    <row r="622" spans="1:8" x14ac:dyDescent="0.25">
      <c r="A622" s="3" t="s">
        <v>9</v>
      </c>
      <c r="B622" s="22" t="s">
        <v>19</v>
      </c>
      <c r="C622" s="22" t="s">
        <v>13</v>
      </c>
      <c r="D622" s="22" t="s">
        <v>13</v>
      </c>
      <c r="E622" s="22" t="s">
        <v>1665</v>
      </c>
      <c r="F622" s="17">
        <v>45236</v>
      </c>
      <c r="G622" s="22" t="s">
        <v>34</v>
      </c>
      <c r="H622" s="18">
        <v>1400</v>
      </c>
    </row>
    <row r="623" spans="1:8" x14ac:dyDescent="0.25">
      <c r="A623" s="5" t="s">
        <v>8</v>
      </c>
      <c r="B623" s="21" t="s">
        <v>19</v>
      </c>
      <c r="C623" s="21" t="s">
        <v>13</v>
      </c>
      <c r="D623" s="21" t="s">
        <v>13</v>
      </c>
      <c r="E623" s="21" t="s">
        <v>1666</v>
      </c>
      <c r="F623" s="19">
        <v>45243</v>
      </c>
      <c r="G623" s="21" t="s">
        <v>34</v>
      </c>
      <c r="H623" s="20">
        <v>4700</v>
      </c>
    </row>
    <row r="624" spans="1:8" x14ac:dyDescent="0.25">
      <c r="A624" s="3" t="s">
        <v>7</v>
      </c>
      <c r="B624" s="22" t="s">
        <v>20</v>
      </c>
      <c r="C624" s="22" t="s">
        <v>14</v>
      </c>
      <c r="D624" s="22" t="s">
        <v>13</v>
      </c>
      <c r="E624" s="22" t="s">
        <v>1667</v>
      </c>
      <c r="F624" s="17">
        <v>45249</v>
      </c>
      <c r="G624" s="22" t="s">
        <v>34</v>
      </c>
      <c r="H624" s="18">
        <v>6000</v>
      </c>
    </row>
    <row r="625" spans="1:8" x14ac:dyDescent="0.25">
      <c r="A625" s="5" t="s">
        <v>9</v>
      </c>
      <c r="B625" s="21" t="s">
        <v>19</v>
      </c>
      <c r="C625" s="21" t="s">
        <v>13</v>
      </c>
      <c r="D625" s="21" t="s">
        <v>13</v>
      </c>
      <c r="E625" s="21" t="s">
        <v>1668</v>
      </c>
      <c r="F625" s="19">
        <v>45233</v>
      </c>
      <c r="G625" s="21" t="s">
        <v>34</v>
      </c>
      <c r="H625" s="20">
        <v>2900</v>
      </c>
    </row>
    <row r="626" spans="1:8" x14ac:dyDescent="0.25">
      <c r="A626" s="3" t="s">
        <v>7</v>
      </c>
      <c r="B626" s="22" t="s">
        <v>19</v>
      </c>
      <c r="C626" s="22" t="s">
        <v>13</v>
      </c>
      <c r="D626" s="22" t="s">
        <v>13</v>
      </c>
      <c r="E626" s="22" t="s">
        <v>1669</v>
      </c>
      <c r="F626" s="17">
        <v>45256</v>
      </c>
      <c r="G626" s="22" t="s">
        <v>34</v>
      </c>
      <c r="H626" s="18">
        <v>4200</v>
      </c>
    </row>
    <row r="627" spans="1:8" x14ac:dyDescent="0.25">
      <c r="A627" s="5" t="s">
        <v>8</v>
      </c>
      <c r="B627" s="21" t="s">
        <v>20</v>
      </c>
      <c r="C627" s="21" t="s">
        <v>14</v>
      </c>
      <c r="D627" s="21" t="s">
        <v>13</v>
      </c>
      <c r="E627" s="21" t="s">
        <v>1670</v>
      </c>
      <c r="F627" s="19">
        <v>45258</v>
      </c>
      <c r="G627" s="21" t="s">
        <v>34</v>
      </c>
      <c r="H627" s="20">
        <v>4500</v>
      </c>
    </row>
    <row r="628" spans="1:8" x14ac:dyDescent="0.25">
      <c r="A628" s="3" t="s">
        <v>7</v>
      </c>
      <c r="B628" s="22" t="s">
        <v>16</v>
      </c>
      <c r="C628" s="22" t="s">
        <v>10</v>
      </c>
      <c r="D628" s="22" t="s">
        <v>40</v>
      </c>
      <c r="E628" s="22" t="s">
        <v>1671</v>
      </c>
      <c r="F628" s="17">
        <v>45256</v>
      </c>
      <c r="G628" s="22" t="s">
        <v>34</v>
      </c>
      <c r="H628" s="18">
        <v>1600</v>
      </c>
    </row>
    <row r="629" spans="1:8" x14ac:dyDescent="0.25">
      <c r="A629" s="5" t="s">
        <v>7</v>
      </c>
      <c r="B629" s="21" t="s">
        <v>20</v>
      </c>
      <c r="C629" s="21" t="s">
        <v>14</v>
      </c>
      <c r="D629" s="21" t="s">
        <v>13</v>
      </c>
      <c r="E629" s="21" t="s">
        <v>1672</v>
      </c>
      <c r="F629" s="19">
        <v>45252</v>
      </c>
      <c r="G629" s="21" t="s">
        <v>34</v>
      </c>
      <c r="H629" s="20">
        <v>1700</v>
      </c>
    </row>
    <row r="630" spans="1:8" x14ac:dyDescent="0.25">
      <c r="A630" s="3" t="s">
        <v>9</v>
      </c>
      <c r="B630" s="22" t="s">
        <v>21</v>
      </c>
      <c r="C630" s="22" t="s">
        <v>15</v>
      </c>
      <c r="D630" s="22" t="s">
        <v>12</v>
      </c>
      <c r="E630" s="22" t="s">
        <v>1673</v>
      </c>
      <c r="F630" s="17">
        <v>45250</v>
      </c>
      <c r="G630" s="22" t="s">
        <v>34</v>
      </c>
      <c r="H630" s="18">
        <v>3000</v>
      </c>
    </row>
    <row r="631" spans="1:8" x14ac:dyDescent="0.25">
      <c r="A631" s="5" t="s">
        <v>9</v>
      </c>
      <c r="B631" s="21" t="s">
        <v>20</v>
      </c>
      <c r="C631" s="21" t="s">
        <v>14</v>
      </c>
      <c r="D631" s="21" t="s">
        <v>13</v>
      </c>
      <c r="E631" s="21" t="s">
        <v>1674</v>
      </c>
      <c r="F631" s="19">
        <v>45257</v>
      </c>
      <c r="G631" s="21" t="s">
        <v>34</v>
      </c>
      <c r="H631" s="20">
        <v>2900</v>
      </c>
    </row>
    <row r="632" spans="1:8" x14ac:dyDescent="0.25">
      <c r="A632" s="3" t="s">
        <v>8</v>
      </c>
      <c r="B632" s="22" t="s">
        <v>20</v>
      </c>
      <c r="C632" s="22" t="s">
        <v>14</v>
      </c>
      <c r="D632" s="22" t="s">
        <v>13</v>
      </c>
      <c r="E632" s="22" t="s">
        <v>1675</v>
      </c>
      <c r="F632" s="17">
        <v>45242</v>
      </c>
      <c r="G632" s="22" t="s">
        <v>34</v>
      </c>
      <c r="H632" s="18">
        <v>1200</v>
      </c>
    </row>
    <row r="633" spans="1:8" x14ac:dyDescent="0.25">
      <c r="A633" s="5" t="s">
        <v>9</v>
      </c>
      <c r="B633" s="21" t="s">
        <v>20</v>
      </c>
      <c r="C633" s="21" t="s">
        <v>14</v>
      </c>
      <c r="D633" s="21" t="s">
        <v>13</v>
      </c>
      <c r="E633" s="21" t="s">
        <v>1676</v>
      </c>
      <c r="F633" s="19">
        <v>45246</v>
      </c>
      <c r="G633" s="21" t="s">
        <v>34</v>
      </c>
      <c r="H633" s="20">
        <v>2500</v>
      </c>
    </row>
    <row r="634" spans="1:8" x14ac:dyDescent="0.25">
      <c r="A634" s="3" t="s">
        <v>7</v>
      </c>
      <c r="B634" s="22" t="s">
        <v>18</v>
      </c>
      <c r="C634" s="22" t="s">
        <v>12</v>
      </c>
      <c r="D634" s="22" t="s">
        <v>12</v>
      </c>
      <c r="E634" s="22" t="s">
        <v>1677</v>
      </c>
      <c r="F634" s="17">
        <v>45234</v>
      </c>
      <c r="G634" s="22" t="s">
        <v>34</v>
      </c>
      <c r="H634" s="18">
        <v>1800</v>
      </c>
    </row>
    <row r="635" spans="1:8" x14ac:dyDescent="0.25">
      <c r="A635" s="5" t="s">
        <v>9</v>
      </c>
      <c r="B635" s="21" t="s">
        <v>16</v>
      </c>
      <c r="C635" s="21" t="s">
        <v>10</v>
      </c>
      <c r="D635" s="21" t="s">
        <v>40</v>
      </c>
      <c r="E635" s="21" t="s">
        <v>1678</v>
      </c>
      <c r="F635" s="19">
        <v>45241</v>
      </c>
      <c r="G635" s="21" t="s">
        <v>34</v>
      </c>
      <c r="H635" s="20">
        <v>2600</v>
      </c>
    </row>
    <row r="636" spans="1:8" x14ac:dyDescent="0.25">
      <c r="A636" s="3" t="s">
        <v>8</v>
      </c>
      <c r="B636" s="22" t="s">
        <v>19</v>
      </c>
      <c r="C636" s="22" t="s">
        <v>13</v>
      </c>
      <c r="D636" s="22" t="s">
        <v>13</v>
      </c>
      <c r="E636" s="22" t="s">
        <v>1679</v>
      </c>
      <c r="F636" s="17">
        <v>45248</v>
      </c>
      <c r="G636" s="22" t="s">
        <v>34</v>
      </c>
      <c r="H636" s="18">
        <v>4700</v>
      </c>
    </row>
    <row r="637" spans="1:8" x14ac:dyDescent="0.25">
      <c r="A637" s="5" t="s">
        <v>9</v>
      </c>
      <c r="B637" s="21" t="s">
        <v>16</v>
      </c>
      <c r="C637" s="21" t="s">
        <v>10</v>
      </c>
      <c r="D637" s="21" t="s">
        <v>40</v>
      </c>
      <c r="E637" s="21" t="s">
        <v>1680</v>
      </c>
      <c r="F637" s="19">
        <v>45239</v>
      </c>
      <c r="G637" s="21" t="s">
        <v>34</v>
      </c>
      <c r="H637" s="20">
        <v>4200</v>
      </c>
    </row>
    <row r="638" spans="1:8" x14ac:dyDescent="0.25">
      <c r="A638" s="3" t="s">
        <v>8</v>
      </c>
      <c r="B638" s="22" t="s">
        <v>21</v>
      </c>
      <c r="C638" s="22" t="s">
        <v>15</v>
      </c>
      <c r="D638" s="22" t="s">
        <v>12</v>
      </c>
      <c r="E638" s="22" t="s">
        <v>1681</v>
      </c>
      <c r="F638" s="17">
        <v>45231</v>
      </c>
      <c r="G638" s="22" t="s">
        <v>34</v>
      </c>
      <c r="H638" s="18">
        <v>2600</v>
      </c>
    </row>
    <row r="639" spans="1:8" x14ac:dyDescent="0.25">
      <c r="A639" s="5" t="s">
        <v>8</v>
      </c>
      <c r="B639" s="21" t="s">
        <v>20</v>
      </c>
      <c r="C639" s="21" t="s">
        <v>14</v>
      </c>
      <c r="D639" s="21" t="s">
        <v>13</v>
      </c>
      <c r="E639" s="21" t="s">
        <v>1682</v>
      </c>
      <c r="F639" s="19">
        <v>45245</v>
      </c>
      <c r="G639" s="21" t="s">
        <v>34</v>
      </c>
      <c r="H639" s="20">
        <v>3700</v>
      </c>
    </row>
    <row r="640" spans="1:8" x14ac:dyDescent="0.25">
      <c r="A640" s="3" t="s">
        <v>8</v>
      </c>
      <c r="B640" s="22" t="s">
        <v>18</v>
      </c>
      <c r="C640" s="22" t="s">
        <v>12</v>
      </c>
      <c r="D640" s="22" t="s">
        <v>12</v>
      </c>
      <c r="E640" s="22" t="s">
        <v>1683</v>
      </c>
      <c r="F640" s="17">
        <v>45246</v>
      </c>
      <c r="G640" s="22" t="s">
        <v>34</v>
      </c>
      <c r="H640" s="18">
        <v>5000</v>
      </c>
    </row>
    <row r="641" spans="1:8" x14ac:dyDescent="0.25">
      <c r="A641" s="5" t="s">
        <v>9</v>
      </c>
      <c r="B641" s="21" t="s">
        <v>20</v>
      </c>
      <c r="C641" s="21" t="s">
        <v>14</v>
      </c>
      <c r="D641" s="21" t="s">
        <v>13</v>
      </c>
      <c r="E641" s="21" t="s">
        <v>1684</v>
      </c>
      <c r="F641" s="19">
        <v>45243</v>
      </c>
      <c r="G641" s="21" t="s">
        <v>34</v>
      </c>
      <c r="H641" s="20">
        <v>2400</v>
      </c>
    </row>
    <row r="642" spans="1:8" x14ac:dyDescent="0.25">
      <c r="A642" s="3" t="s">
        <v>7</v>
      </c>
      <c r="B642" s="22" t="s">
        <v>1042</v>
      </c>
      <c r="C642" s="22" t="s">
        <v>1043</v>
      </c>
      <c r="D642" s="22" t="s">
        <v>1044</v>
      </c>
      <c r="E642" s="22" t="s">
        <v>1685</v>
      </c>
      <c r="F642" s="17">
        <v>45234</v>
      </c>
      <c r="G642" s="22" t="s">
        <v>34</v>
      </c>
      <c r="H642" s="18">
        <v>5400</v>
      </c>
    </row>
    <row r="643" spans="1:8" x14ac:dyDescent="0.25">
      <c r="A643" s="5" t="s">
        <v>7</v>
      </c>
      <c r="B643" s="21" t="s">
        <v>17</v>
      </c>
      <c r="C643" s="21" t="s">
        <v>11</v>
      </c>
      <c r="D643" s="21" t="s">
        <v>41</v>
      </c>
      <c r="E643" s="21" t="s">
        <v>1686</v>
      </c>
      <c r="F643" s="19">
        <v>45235</v>
      </c>
      <c r="G643" s="21" t="s">
        <v>34</v>
      </c>
      <c r="H643" s="20">
        <v>3700</v>
      </c>
    </row>
    <row r="644" spans="1:8" x14ac:dyDescent="0.25">
      <c r="A644" s="3" t="s">
        <v>8</v>
      </c>
      <c r="B644" s="22" t="s">
        <v>18</v>
      </c>
      <c r="C644" s="22" t="s">
        <v>12</v>
      </c>
      <c r="D644" s="22" t="s">
        <v>12</v>
      </c>
      <c r="E644" s="22" t="s">
        <v>1687</v>
      </c>
      <c r="F644" s="17">
        <v>45254</v>
      </c>
      <c r="G644" s="22" t="s">
        <v>34</v>
      </c>
      <c r="H644" s="18">
        <v>3500</v>
      </c>
    </row>
    <row r="645" spans="1:8" x14ac:dyDescent="0.25">
      <c r="A645" s="5" t="s">
        <v>8</v>
      </c>
      <c r="B645" s="21" t="s">
        <v>1042</v>
      </c>
      <c r="C645" s="21" t="s">
        <v>1043</v>
      </c>
      <c r="D645" s="21" t="s">
        <v>1044</v>
      </c>
      <c r="E645" s="21" t="s">
        <v>1688</v>
      </c>
      <c r="F645" s="19">
        <v>45244</v>
      </c>
      <c r="G645" s="21" t="s">
        <v>34</v>
      </c>
      <c r="H645" s="20">
        <v>2200</v>
      </c>
    </row>
    <row r="646" spans="1:8" x14ac:dyDescent="0.25">
      <c r="A646" s="3" t="s">
        <v>8</v>
      </c>
      <c r="B646" s="22" t="s">
        <v>1042</v>
      </c>
      <c r="C646" s="22" t="s">
        <v>1043</v>
      </c>
      <c r="D646" s="22" t="s">
        <v>1044</v>
      </c>
      <c r="E646" s="22" t="s">
        <v>1689</v>
      </c>
      <c r="F646" s="17">
        <v>45251</v>
      </c>
      <c r="G646" s="22" t="s">
        <v>34</v>
      </c>
      <c r="H646" s="18">
        <v>1800</v>
      </c>
    </row>
    <row r="647" spans="1:8" x14ac:dyDescent="0.25">
      <c r="A647" s="5" t="s">
        <v>8</v>
      </c>
      <c r="B647" s="21" t="s">
        <v>21</v>
      </c>
      <c r="C647" s="21" t="s">
        <v>15</v>
      </c>
      <c r="D647" s="21" t="s">
        <v>12</v>
      </c>
      <c r="E647" s="21" t="s">
        <v>1690</v>
      </c>
      <c r="F647" s="19">
        <v>45254</v>
      </c>
      <c r="G647" s="21" t="s">
        <v>34</v>
      </c>
      <c r="H647" s="20">
        <v>3800</v>
      </c>
    </row>
    <row r="648" spans="1:8" x14ac:dyDescent="0.25">
      <c r="A648" s="3" t="s">
        <v>8</v>
      </c>
      <c r="B648" s="22" t="s">
        <v>1042</v>
      </c>
      <c r="C648" s="22" t="s">
        <v>1043</v>
      </c>
      <c r="D648" s="22" t="s">
        <v>1044</v>
      </c>
      <c r="E648" s="22" t="s">
        <v>1691</v>
      </c>
      <c r="F648" s="17">
        <v>45242</v>
      </c>
      <c r="G648" s="22" t="s">
        <v>34</v>
      </c>
      <c r="H648" s="18">
        <v>1300</v>
      </c>
    </row>
    <row r="649" spans="1:8" x14ac:dyDescent="0.25">
      <c r="A649" s="5" t="s">
        <v>8</v>
      </c>
      <c r="B649" s="21" t="s">
        <v>18</v>
      </c>
      <c r="C649" s="21" t="s">
        <v>12</v>
      </c>
      <c r="D649" s="21" t="s">
        <v>12</v>
      </c>
      <c r="E649" s="21" t="s">
        <v>1692</v>
      </c>
      <c r="F649" s="19">
        <v>45235</v>
      </c>
      <c r="G649" s="21" t="s">
        <v>34</v>
      </c>
      <c r="H649" s="20">
        <v>4300</v>
      </c>
    </row>
    <row r="650" spans="1:8" x14ac:dyDescent="0.25">
      <c r="A650" s="3" t="s">
        <v>7</v>
      </c>
      <c r="B650" s="22" t="s">
        <v>17</v>
      </c>
      <c r="C650" s="22" t="s">
        <v>11</v>
      </c>
      <c r="D650" s="22" t="s">
        <v>41</v>
      </c>
      <c r="E650" s="22" t="s">
        <v>1693</v>
      </c>
      <c r="F650" s="17">
        <v>45259</v>
      </c>
      <c r="G650" s="22" t="s">
        <v>34</v>
      </c>
      <c r="H650" s="18">
        <v>2300</v>
      </c>
    </row>
    <row r="651" spans="1:8" x14ac:dyDescent="0.25">
      <c r="A651" s="5" t="s">
        <v>8</v>
      </c>
      <c r="B651" s="21" t="s">
        <v>1042</v>
      </c>
      <c r="C651" s="21" t="s">
        <v>1043</v>
      </c>
      <c r="D651" s="21" t="s">
        <v>1044</v>
      </c>
      <c r="E651" s="21" t="s">
        <v>1694</v>
      </c>
      <c r="F651" s="19">
        <v>45248</v>
      </c>
      <c r="G651" s="21" t="s">
        <v>34</v>
      </c>
      <c r="H651" s="20">
        <v>4600</v>
      </c>
    </row>
    <row r="652" spans="1:8" x14ac:dyDescent="0.25">
      <c r="A652" s="3" t="s">
        <v>7</v>
      </c>
      <c r="B652" s="22" t="s">
        <v>20</v>
      </c>
      <c r="C652" s="22" t="s">
        <v>14</v>
      </c>
      <c r="D652" s="22" t="s">
        <v>13</v>
      </c>
      <c r="E652" s="22" t="s">
        <v>1695</v>
      </c>
      <c r="F652" s="17">
        <v>45259</v>
      </c>
      <c r="G652" s="22" t="s">
        <v>34</v>
      </c>
      <c r="H652" s="18">
        <v>3000</v>
      </c>
    </row>
    <row r="653" spans="1:8" x14ac:dyDescent="0.25">
      <c r="A653" s="5" t="s">
        <v>7</v>
      </c>
      <c r="B653" s="21" t="s">
        <v>17</v>
      </c>
      <c r="C653" s="21" t="s">
        <v>11</v>
      </c>
      <c r="D653" s="21" t="s">
        <v>41</v>
      </c>
      <c r="E653" s="21" t="s">
        <v>1696</v>
      </c>
      <c r="F653" s="19">
        <v>45248</v>
      </c>
      <c r="G653" s="21" t="s">
        <v>34</v>
      </c>
      <c r="H653" s="20">
        <v>3200</v>
      </c>
    </row>
    <row r="654" spans="1:8" x14ac:dyDescent="0.25">
      <c r="A654" s="3" t="s">
        <v>9</v>
      </c>
      <c r="B654" s="22" t="s">
        <v>17</v>
      </c>
      <c r="C654" s="22" t="s">
        <v>11</v>
      </c>
      <c r="D654" s="22" t="s">
        <v>41</v>
      </c>
      <c r="E654" s="22" t="s">
        <v>1697</v>
      </c>
      <c r="F654" s="17">
        <v>45238</v>
      </c>
      <c r="G654" s="22" t="s">
        <v>34</v>
      </c>
      <c r="H654" s="18">
        <v>1900</v>
      </c>
    </row>
    <row r="655" spans="1:8" x14ac:dyDescent="0.25">
      <c r="A655" s="5" t="s">
        <v>8</v>
      </c>
      <c r="B655" s="21" t="s">
        <v>18</v>
      </c>
      <c r="C655" s="21" t="s">
        <v>12</v>
      </c>
      <c r="D655" s="21" t="s">
        <v>12</v>
      </c>
      <c r="E655" s="21" t="s">
        <v>1698</v>
      </c>
      <c r="F655" s="19">
        <v>45237</v>
      </c>
      <c r="G655" s="21" t="s">
        <v>34</v>
      </c>
      <c r="H655" s="20">
        <v>6000</v>
      </c>
    </row>
    <row r="656" spans="1:8" x14ac:dyDescent="0.25">
      <c r="A656" s="3" t="s">
        <v>9</v>
      </c>
      <c r="B656" s="22" t="s">
        <v>19</v>
      </c>
      <c r="C656" s="22" t="s">
        <v>13</v>
      </c>
      <c r="D656" s="22" t="s">
        <v>13</v>
      </c>
      <c r="E656" s="22" t="s">
        <v>1699</v>
      </c>
      <c r="F656" s="17">
        <v>45246</v>
      </c>
      <c r="G656" s="22" t="s">
        <v>34</v>
      </c>
      <c r="H656" s="18">
        <v>4600</v>
      </c>
    </row>
    <row r="657" spans="1:8" x14ac:dyDescent="0.25">
      <c r="A657" s="5" t="s">
        <v>9</v>
      </c>
      <c r="B657" s="21" t="s">
        <v>19</v>
      </c>
      <c r="C657" s="21" t="s">
        <v>13</v>
      </c>
      <c r="D657" s="21" t="s">
        <v>13</v>
      </c>
      <c r="E657" s="21" t="s">
        <v>1700</v>
      </c>
      <c r="F657" s="19">
        <v>45233</v>
      </c>
      <c r="G657" s="21" t="s">
        <v>34</v>
      </c>
      <c r="H657" s="20">
        <v>1200</v>
      </c>
    </row>
    <row r="658" spans="1:8" x14ac:dyDescent="0.25">
      <c r="A658" s="3" t="s">
        <v>7</v>
      </c>
      <c r="B658" s="22" t="s">
        <v>19</v>
      </c>
      <c r="C658" s="22" t="s">
        <v>13</v>
      </c>
      <c r="D658" s="22" t="s">
        <v>13</v>
      </c>
      <c r="E658" s="22" t="s">
        <v>1701</v>
      </c>
      <c r="F658" s="17">
        <v>45255</v>
      </c>
      <c r="G658" s="22" t="s">
        <v>34</v>
      </c>
      <c r="H658" s="18">
        <v>5400</v>
      </c>
    </row>
    <row r="659" spans="1:8" x14ac:dyDescent="0.25">
      <c r="A659" s="5" t="s">
        <v>9</v>
      </c>
      <c r="B659" s="21" t="s">
        <v>18</v>
      </c>
      <c r="C659" s="21" t="s">
        <v>12</v>
      </c>
      <c r="D659" s="21" t="s">
        <v>12</v>
      </c>
      <c r="E659" s="21" t="s">
        <v>1702</v>
      </c>
      <c r="F659" s="19">
        <v>45239</v>
      </c>
      <c r="G659" s="21" t="s">
        <v>34</v>
      </c>
      <c r="H659" s="20">
        <v>2700</v>
      </c>
    </row>
    <row r="660" spans="1:8" x14ac:dyDescent="0.25">
      <c r="A660" s="3" t="s">
        <v>7</v>
      </c>
      <c r="B660" s="22" t="s">
        <v>16</v>
      </c>
      <c r="C660" s="22" t="s">
        <v>10</v>
      </c>
      <c r="D660" s="22" t="s">
        <v>40</v>
      </c>
      <c r="E660" s="22" t="s">
        <v>1703</v>
      </c>
      <c r="F660" s="17">
        <v>45258</v>
      </c>
      <c r="G660" s="22" t="s">
        <v>34</v>
      </c>
      <c r="H660" s="18">
        <v>1400</v>
      </c>
    </row>
    <row r="661" spans="1:8" x14ac:dyDescent="0.25">
      <c r="A661" s="5" t="s">
        <v>9</v>
      </c>
      <c r="B661" s="21" t="s">
        <v>18</v>
      </c>
      <c r="C661" s="21" t="s">
        <v>12</v>
      </c>
      <c r="D661" s="21" t="s">
        <v>12</v>
      </c>
      <c r="E661" s="21" t="s">
        <v>1704</v>
      </c>
      <c r="F661" s="19">
        <v>45243</v>
      </c>
      <c r="G661" s="21" t="s">
        <v>34</v>
      </c>
      <c r="H661" s="20">
        <v>2100</v>
      </c>
    </row>
    <row r="662" spans="1:8" x14ac:dyDescent="0.25">
      <c r="A662" s="3" t="s">
        <v>7</v>
      </c>
      <c r="B662" s="22" t="s">
        <v>16</v>
      </c>
      <c r="C662" s="22" t="s">
        <v>10</v>
      </c>
      <c r="D662" s="22" t="s">
        <v>40</v>
      </c>
      <c r="E662" s="22" t="s">
        <v>1705</v>
      </c>
      <c r="F662" s="17">
        <v>45249</v>
      </c>
      <c r="G662" s="22" t="s">
        <v>34</v>
      </c>
      <c r="H662" s="18">
        <v>5200</v>
      </c>
    </row>
    <row r="663" spans="1:8" x14ac:dyDescent="0.25">
      <c r="A663" s="5" t="s">
        <v>8</v>
      </c>
      <c r="B663" s="21" t="s">
        <v>17</v>
      </c>
      <c r="C663" s="21" t="s">
        <v>11</v>
      </c>
      <c r="D663" s="21" t="s">
        <v>41</v>
      </c>
      <c r="E663" s="21" t="s">
        <v>1706</v>
      </c>
      <c r="F663" s="19">
        <v>45256</v>
      </c>
      <c r="G663" s="21" t="s">
        <v>34</v>
      </c>
      <c r="H663" s="20">
        <v>2500</v>
      </c>
    </row>
    <row r="664" spans="1:8" x14ac:dyDescent="0.25">
      <c r="A664" s="3" t="s">
        <v>9</v>
      </c>
      <c r="B664" s="22" t="s">
        <v>19</v>
      </c>
      <c r="C664" s="22" t="s">
        <v>13</v>
      </c>
      <c r="D664" s="22" t="s">
        <v>13</v>
      </c>
      <c r="E664" s="22" t="s">
        <v>1707</v>
      </c>
      <c r="F664" s="17">
        <v>45259</v>
      </c>
      <c r="G664" s="22" t="s">
        <v>34</v>
      </c>
      <c r="H664" s="18">
        <v>5100</v>
      </c>
    </row>
    <row r="665" spans="1:8" x14ac:dyDescent="0.25">
      <c r="A665" s="5" t="s">
        <v>7</v>
      </c>
      <c r="B665" s="21" t="s">
        <v>18</v>
      </c>
      <c r="C665" s="21" t="s">
        <v>12</v>
      </c>
      <c r="D665" s="21" t="s">
        <v>12</v>
      </c>
      <c r="E665" s="21" t="s">
        <v>1708</v>
      </c>
      <c r="F665" s="19">
        <v>45236</v>
      </c>
      <c r="G665" s="21" t="s">
        <v>34</v>
      </c>
      <c r="H665" s="20">
        <v>5600</v>
      </c>
    </row>
    <row r="666" spans="1:8" x14ac:dyDescent="0.25">
      <c r="A666" s="3" t="s">
        <v>9</v>
      </c>
      <c r="B666" s="22" t="s">
        <v>17</v>
      </c>
      <c r="C666" s="22" t="s">
        <v>11</v>
      </c>
      <c r="D666" s="22" t="s">
        <v>41</v>
      </c>
      <c r="E666" s="22" t="s">
        <v>1709</v>
      </c>
      <c r="F666" s="17">
        <v>45250</v>
      </c>
      <c r="G666" s="22" t="s">
        <v>34</v>
      </c>
      <c r="H666" s="18">
        <v>3300</v>
      </c>
    </row>
    <row r="667" spans="1:8" x14ac:dyDescent="0.25">
      <c r="A667" s="5" t="s">
        <v>8</v>
      </c>
      <c r="B667" s="21" t="s">
        <v>16</v>
      </c>
      <c r="C667" s="21" t="s">
        <v>10</v>
      </c>
      <c r="D667" s="21" t="s">
        <v>40</v>
      </c>
      <c r="E667" s="21" t="s">
        <v>1710</v>
      </c>
      <c r="F667" s="19">
        <v>45255</v>
      </c>
      <c r="G667" s="21" t="s">
        <v>34</v>
      </c>
      <c r="H667" s="20">
        <v>1900</v>
      </c>
    </row>
    <row r="668" spans="1:8" x14ac:dyDescent="0.25">
      <c r="A668" s="3" t="s">
        <v>9</v>
      </c>
      <c r="B668" s="22" t="s">
        <v>18</v>
      </c>
      <c r="C668" s="22" t="s">
        <v>12</v>
      </c>
      <c r="D668" s="22" t="s">
        <v>12</v>
      </c>
      <c r="E668" s="22" t="s">
        <v>1711</v>
      </c>
      <c r="F668" s="17">
        <v>45258</v>
      </c>
      <c r="G668" s="22" t="s">
        <v>34</v>
      </c>
      <c r="H668" s="18">
        <v>3100</v>
      </c>
    </row>
    <row r="669" spans="1:8" x14ac:dyDescent="0.25">
      <c r="A669" s="5" t="s">
        <v>8</v>
      </c>
      <c r="B669" s="21" t="s">
        <v>19</v>
      </c>
      <c r="C669" s="21" t="s">
        <v>13</v>
      </c>
      <c r="D669" s="21" t="s">
        <v>13</v>
      </c>
      <c r="E669" s="21" t="s">
        <v>1712</v>
      </c>
      <c r="F669" s="19">
        <v>45235</v>
      </c>
      <c r="G669" s="21" t="s">
        <v>34</v>
      </c>
      <c r="H669" s="20">
        <v>3200</v>
      </c>
    </row>
    <row r="670" spans="1:8" x14ac:dyDescent="0.25">
      <c r="A670" s="3" t="s">
        <v>8</v>
      </c>
      <c r="B670" s="22" t="s">
        <v>16</v>
      </c>
      <c r="C670" s="22" t="s">
        <v>10</v>
      </c>
      <c r="D670" s="22" t="s">
        <v>40</v>
      </c>
      <c r="E670" s="22" t="s">
        <v>1713</v>
      </c>
      <c r="F670" s="17">
        <v>45237</v>
      </c>
      <c r="G670" s="22" t="s">
        <v>34</v>
      </c>
      <c r="H670" s="18">
        <v>3600</v>
      </c>
    </row>
    <row r="671" spans="1:8" x14ac:dyDescent="0.25">
      <c r="A671" s="5" t="s">
        <v>7</v>
      </c>
      <c r="B671" s="21" t="s">
        <v>19</v>
      </c>
      <c r="C671" s="21" t="s">
        <v>13</v>
      </c>
      <c r="D671" s="21" t="s">
        <v>13</v>
      </c>
      <c r="E671" s="21" t="s">
        <v>1714</v>
      </c>
      <c r="F671" s="19">
        <v>45253</v>
      </c>
      <c r="G671" s="21" t="s">
        <v>34</v>
      </c>
      <c r="H671" s="20">
        <v>4300</v>
      </c>
    </row>
    <row r="672" spans="1:8" x14ac:dyDescent="0.25">
      <c r="A672" s="3" t="s">
        <v>8</v>
      </c>
      <c r="B672" s="22" t="s">
        <v>20</v>
      </c>
      <c r="C672" s="22" t="s">
        <v>14</v>
      </c>
      <c r="D672" s="22" t="s">
        <v>13</v>
      </c>
      <c r="E672" s="22" t="s">
        <v>1715</v>
      </c>
      <c r="F672" s="17">
        <v>45252</v>
      </c>
      <c r="G672" s="22" t="s">
        <v>34</v>
      </c>
      <c r="H672" s="18">
        <v>3800</v>
      </c>
    </row>
    <row r="673" spans="1:8" x14ac:dyDescent="0.25">
      <c r="A673" s="5" t="s">
        <v>9</v>
      </c>
      <c r="B673" s="21" t="s">
        <v>16</v>
      </c>
      <c r="C673" s="21" t="s">
        <v>10</v>
      </c>
      <c r="D673" s="21" t="s">
        <v>40</v>
      </c>
      <c r="E673" s="21" t="s">
        <v>1716</v>
      </c>
      <c r="F673" s="19">
        <v>45257</v>
      </c>
      <c r="G673" s="21" t="s">
        <v>34</v>
      </c>
      <c r="H673" s="20">
        <v>4700</v>
      </c>
    </row>
    <row r="674" spans="1:8" x14ac:dyDescent="0.25">
      <c r="A674" s="3" t="s">
        <v>7</v>
      </c>
      <c r="B674" s="22" t="s">
        <v>21</v>
      </c>
      <c r="C674" s="22" t="s">
        <v>15</v>
      </c>
      <c r="D674" s="22" t="s">
        <v>12</v>
      </c>
      <c r="E674" s="22" t="s">
        <v>1717</v>
      </c>
      <c r="F674" s="17">
        <v>45251</v>
      </c>
      <c r="G674" s="22" t="s">
        <v>34</v>
      </c>
      <c r="H674" s="18">
        <v>5000</v>
      </c>
    </row>
    <row r="675" spans="1:8" x14ac:dyDescent="0.25">
      <c r="A675" s="5" t="s">
        <v>7</v>
      </c>
      <c r="B675" s="21" t="s">
        <v>19</v>
      </c>
      <c r="C675" s="21" t="s">
        <v>13</v>
      </c>
      <c r="D675" s="21" t="s">
        <v>13</v>
      </c>
      <c r="E675" s="21" t="s">
        <v>1718</v>
      </c>
      <c r="F675" s="19">
        <v>45250</v>
      </c>
      <c r="G675" s="21" t="s">
        <v>34</v>
      </c>
      <c r="H675" s="20">
        <v>2200</v>
      </c>
    </row>
    <row r="676" spans="1:8" x14ac:dyDescent="0.25">
      <c r="A676" s="3" t="s">
        <v>8</v>
      </c>
      <c r="B676" s="22" t="s">
        <v>1042</v>
      </c>
      <c r="C676" s="22" t="s">
        <v>1043</v>
      </c>
      <c r="D676" s="22" t="s">
        <v>1044</v>
      </c>
      <c r="E676" s="22" t="s">
        <v>1719</v>
      </c>
      <c r="F676" s="17">
        <v>45257</v>
      </c>
      <c r="G676" s="22" t="s">
        <v>34</v>
      </c>
      <c r="H676" s="18">
        <v>2600</v>
      </c>
    </row>
    <row r="677" spans="1:8" x14ac:dyDescent="0.25">
      <c r="A677" s="5" t="s">
        <v>7</v>
      </c>
      <c r="B677" s="21" t="s">
        <v>17</v>
      </c>
      <c r="C677" s="21" t="s">
        <v>11</v>
      </c>
      <c r="D677" s="21" t="s">
        <v>41</v>
      </c>
      <c r="E677" s="21" t="s">
        <v>1720</v>
      </c>
      <c r="F677" s="19">
        <v>45252</v>
      </c>
      <c r="G677" s="21" t="s">
        <v>34</v>
      </c>
      <c r="H677" s="20">
        <v>3700</v>
      </c>
    </row>
    <row r="678" spans="1:8" x14ac:dyDescent="0.25">
      <c r="A678" s="3" t="s">
        <v>8</v>
      </c>
      <c r="B678" s="22" t="s">
        <v>19</v>
      </c>
      <c r="C678" s="22" t="s">
        <v>13</v>
      </c>
      <c r="D678" s="22" t="s">
        <v>13</v>
      </c>
      <c r="E678" s="22" t="s">
        <v>1721</v>
      </c>
      <c r="F678" s="17">
        <v>45244</v>
      </c>
      <c r="G678" s="22" t="s">
        <v>34</v>
      </c>
      <c r="H678" s="18">
        <v>4200</v>
      </c>
    </row>
    <row r="679" spans="1:8" x14ac:dyDescent="0.25">
      <c r="A679" s="5" t="s">
        <v>7</v>
      </c>
      <c r="B679" s="21" t="s">
        <v>1042</v>
      </c>
      <c r="C679" s="21" t="s">
        <v>1043</v>
      </c>
      <c r="D679" s="21" t="s">
        <v>1044</v>
      </c>
      <c r="E679" s="21" t="s">
        <v>1722</v>
      </c>
      <c r="F679" s="19">
        <v>45259</v>
      </c>
      <c r="G679" s="21" t="s">
        <v>34</v>
      </c>
      <c r="H679" s="20">
        <v>1900</v>
      </c>
    </row>
    <row r="680" spans="1:8" x14ac:dyDescent="0.25">
      <c r="A680" s="3" t="s">
        <v>8</v>
      </c>
      <c r="B680" s="22" t="s">
        <v>16</v>
      </c>
      <c r="C680" s="22" t="s">
        <v>10</v>
      </c>
      <c r="D680" s="22" t="s">
        <v>40</v>
      </c>
      <c r="E680" s="22" t="s">
        <v>1723</v>
      </c>
      <c r="F680" s="17">
        <v>45241</v>
      </c>
      <c r="G680" s="22" t="s">
        <v>34</v>
      </c>
      <c r="H680" s="18">
        <v>1100</v>
      </c>
    </row>
    <row r="681" spans="1:8" x14ac:dyDescent="0.25">
      <c r="A681" s="5" t="s">
        <v>9</v>
      </c>
      <c r="B681" s="21" t="s">
        <v>1042</v>
      </c>
      <c r="C681" s="21" t="s">
        <v>1043</v>
      </c>
      <c r="D681" s="21" t="s">
        <v>1044</v>
      </c>
      <c r="E681" s="21" t="s">
        <v>1724</v>
      </c>
      <c r="F681" s="19">
        <v>45256</v>
      </c>
      <c r="G681" s="21" t="s">
        <v>34</v>
      </c>
      <c r="H681" s="20">
        <v>3300</v>
      </c>
    </row>
    <row r="682" spans="1:8" x14ac:dyDescent="0.25">
      <c r="A682" s="3" t="s">
        <v>9</v>
      </c>
      <c r="B682" s="22" t="s">
        <v>18</v>
      </c>
      <c r="C682" s="22" t="s">
        <v>12</v>
      </c>
      <c r="D682" s="22" t="s">
        <v>12</v>
      </c>
      <c r="E682" s="22" t="s">
        <v>1725</v>
      </c>
      <c r="F682" s="17">
        <v>45232</v>
      </c>
      <c r="G682" s="22" t="s">
        <v>34</v>
      </c>
      <c r="H682" s="18">
        <v>5800</v>
      </c>
    </row>
    <row r="683" spans="1:8" x14ac:dyDescent="0.25">
      <c r="A683" s="5" t="s">
        <v>8</v>
      </c>
      <c r="B683" s="21" t="s">
        <v>18</v>
      </c>
      <c r="C683" s="21" t="s">
        <v>12</v>
      </c>
      <c r="D683" s="21" t="s">
        <v>12</v>
      </c>
      <c r="E683" s="21" t="s">
        <v>1726</v>
      </c>
      <c r="F683" s="19">
        <v>45240</v>
      </c>
      <c r="G683" s="21" t="s">
        <v>34</v>
      </c>
      <c r="H683" s="20">
        <v>3300</v>
      </c>
    </row>
    <row r="684" spans="1:8" x14ac:dyDescent="0.25">
      <c r="A684" s="3" t="s">
        <v>8</v>
      </c>
      <c r="B684" s="22" t="s">
        <v>19</v>
      </c>
      <c r="C684" s="22" t="s">
        <v>13</v>
      </c>
      <c r="D684" s="22" t="s">
        <v>13</v>
      </c>
      <c r="E684" s="22" t="s">
        <v>1727</v>
      </c>
      <c r="F684" s="17">
        <v>45259</v>
      </c>
      <c r="G684" s="22" t="s">
        <v>34</v>
      </c>
      <c r="H684" s="18">
        <v>1200</v>
      </c>
    </row>
    <row r="685" spans="1:8" x14ac:dyDescent="0.25">
      <c r="A685" s="5" t="s">
        <v>7</v>
      </c>
      <c r="B685" s="21" t="s">
        <v>20</v>
      </c>
      <c r="C685" s="21" t="s">
        <v>14</v>
      </c>
      <c r="D685" s="21" t="s">
        <v>13</v>
      </c>
      <c r="E685" s="21" t="s">
        <v>1728</v>
      </c>
      <c r="F685" s="19">
        <v>45234</v>
      </c>
      <c r="G685" s="21" t="s">
        <v>34</v>
      </c>
      <c r="H685" s="20">
        <v>2500</v>
      </c>
    </row>
    <row r="686" spans="1:8" x14ac:dyDescent="0.25">
      <c r="A686" s="3" t="s">
        <v>9</v>
      </c>
      <c r="B686" s="22" t="s">
        <v>16</v>
      </c>
      <c r="C686" s="22" t="s">
        <v>10</v>
      </c>
      <c r="D686" s="22" t="s">
        <v>40</v>
      </c>
      <c r="E686" s="22" t="s">
        <v>1729</v>
      </c>
      <c r="F686" s="17">
        <v>45233</v>
      </c>
      <c r="G686" s="22" t="s">
        <v>34</v>
      </c>
      <c r="H686" s="18">
        <v>1600</v>
      </c>
    </row>
    <row r="687" spans="1:8" x14ac:dyDescent="0.25">
      <c r="A687" s="5" t="s">
        <v>7</v>
      </c>
      <c r="B687" s="21" t="s">
        <v>20</v>
      </c>
      <c r="C687" s="21" t="s">
        <v>14</v>
      </c>
      <c r="D687" s="21" t="s">
        <v>13</v>
      </c>
      <c r="E687" s="21" t="s">
        <v>1730</v>
      </c>
      <c r="F687" s="19">
        <v>45231</v>
      </c>
      <c r="G687" s="21" t="s">
        <v>34</v>
      </c>
      <c r="H687" s="20">
        <v>5900</v>
      </c>
    </row>
    <row r="688" spans="1:8" x14ac:dyDescent="0.25">
      <c r="A688" s="3" t="s">
        <v>8</v>
      </c>
      <c r="B688" s="22" t="s">
        <v>17</v>
      </c>
      <c r="C688" s="22" t="s">
        <v>11</v>
      </c>
      <c r="D688" s="22" t="s">
        <v>41</v>
      </c>
      <c r="E688" s="22" t="s">
        <v>1731</v>
      </c>
      <c r="F688" s="17">
        <v>45234</v>
      </c>
      <c r="G688" s="22" t="s">
        <v>34</v>
      </c>
      <c r="H688" s="18">
        <v>1000</v>
      </c>
    </row>
    <row r="689" spans="1:8" x14ac:dyDescent="0.25">
      <c r="A689" s="5" t="s">
        <v>7</v>
      </c>
      <c r="B689" s="21" t="s">
        <v>21</v>
      </c>
      <c r="C689" s="21" t="s">
        <v>15</v>
      </c>
      <c r="D689" s="21" t="s">
        <v>12</v>
      </c>
      <c r="E689" s="21" t="s">
        <v>1732</v>
      </c>
      <c r="F689" s="19">
        <v>45247</v>
      </c>
      <c r="G689" s="21" t="s">
        <v>34</v>
      </c>
      <c r="H689" s="20">
        <v>3200</v>
      </c>
    </row>
    <row r="690" spans="1:8" x14ac:dyDescent="0.25">
      <c r="A690" s="3" t="s">
        <v>7</v>
      </c>
      <c r="B690" s="22" t="s">
        <v>17</v>
      </c>
      <c r="C690" s="22" t="s">
        <v>11</v>
      </c>
      <c r="D690" s="22" t="s">
        <v>41</v>
      </c>
      <c r="E690" s="22" t="s">
        <v>1733</v>
      </c>
      <c r="F690" s="17">
        <v>45246</v>
      </c>
      <c r="G690" s="22" t="s">
        <v>34</v>
      </c>
      <c r="H690" s="18">
        <v>4000</v>
      </c>
    </row>
    <row r="691" spans="1:8" x14ac:dyDescent="0.25">
      <c r="A691" s="5" t="s">
        <v>8</v>
      </c>
      <c r="B691" s="21" t="s">
        <v>16</v>
      </c>
      <c r="C691" s="21" t="s">
        <v>10</v>
      </c>
      <c r="D691" s="21" t="s">
        <v>40</v>
      </c>
      <c r="E691" s="21" t="s">
        <v>1734</v>
      </c>
      <c r="F691" s="19">
        <v>45259</v>
      </c>
      <c r="G691" s="21" t="s">
        <v>34</v>
      </c>
      <c r="H691" s="20">
        <v>5000</v>
      </c>
    </row>
    <row r="692" spans="1:8" x14ac:dyDescent="0.25">
      <c r="A692" s="3" t="s">
        <v>7</v>
      </c>
      <c r="B692" s="22" t="s">
        <v>16</v>
      </c>
      <c r="C692" s="22" t="s">
        <v>10</v>
      </c>
      <c r="D692" s="22" t="s">
        <v>40</v>
      </c>
      <c r="E692" s="22" t="s">
        <v>1735</v>
      </c>
      <c r="F692" s="17">
        <v>45248</v>
      </c>
      <c r="G692" s="22" t="s">
        <v>34</v>
      </c>
      <c r="H692" s="18">
        <v>1000</v>
      </c>
    </row>
    <row r="693" spans="1:8" x14ac:dyDescent="0.25">
      <c r="A693" s="5" t="s">
        <v>7</v>
      </c>
      <c r="B693" s="21" t="s">
        <v>21</v>
      </c>
      <c r="C693" s="21" t="s">
        <v>15</v>
      </c>
      <c r="D693" s="21" t="s">
        <v>12</v>
      </c>
      <c r="E693" s="21" t="s">
        <v>1736</v>
      </c>
      <c r="F693" s="19">
        <v>45244</v>
      </c>
      <c r="G693" s="21" t="s">
        <v>34</v>
      </c>
      <c r="H693" s="20">
        <v>2200</v>
      </c>
    </row>
    <row r="694" spans="1:8" x14ac:dyDescent="0.25">
      <c r="A694" s="3" t="s">
        <v>8</v>
      </c>
      <c r="B694" s="22" t="s">
        <v>18</v>
      </c>
      <c r="C694" s="22" t="s">
        <v>12</v>
      </c>
      <c r="D694" s="22" t="s">
        <v>12</v>
      </c>
      <c r="E694" s="22" t="s">
        <v>1737</v>
      </c>
      <c r="F694" s="17">
        <v>45244</v>
      </c>
      <c r="G694" s="22" t="s">
        <v>34</v>
      </c>
      <c r="H694" s="18">
        <v>2400</v>
      </c>
    </row>
    <row r="695" spans="1:8" x14ac:dyDescent="0.25">
      <c r="A695" s="5" t="s">
        <v>7</v>
      </c>
      <c r="B695" s="21" t="s">
        <v>21</v>
      </c>
      <c r="C695" s="21" t="s">
        <v>15</v>
      </c>
      <c r="D695" s="21" t="s">
        <v>12</v>
      </c>
      <c r="E695" s="21" t="s">
        <v>1738</v>
      </c>
      <c r="F695" s="19">
        <v>45231</v>
      </c>
      <c r="G695" s="21" t="s">
        <v>34</v>
      </c>
      <c r="H695" s="20">
        <v>5500</v>
      </c>
    </row>
    <row r="696" spans="1:8" x14ac:dyDescent="0.25">
      <c r="A696" s="3" t="s">
        <v>7</v>
      </c>
      <c r="B696" s="22" t="s">
        <v>16</v>
      </c>
      <c r="C696" s="22" t="s">
        <v>10</v>
      </c>
      <c r="D696" s="22" t="s">
        <v>40</v>
      </c>
      <c r="E696" s="22" t="s">
        <v>1739</v>
      </c>
      <c r="F696" s="17">
        <v>45251</v>
      </c>
      <c r="G696" s="22" t="s">
        <v>34</v>
      </c>
      <c r="H696" s="18">
        <v>5800</v>
      </c>
    </row>
    <row r="697" spans="1:8" x14ac:dyDescent="0.25">
      <c r="A697" s="5" t="s">
        <v>8</v>
      </c>
      <c r="B697" s="21" t="s">
        <v>18</v>
      </c>
      <c r="C697" s="21" t="s">
        <v>12</v>
      </c>
      <c r="D697" s="21" t="s">
        <v>12</v>
      </c>
      <c r="E697" s="21" t="s">
        <v>1740</v>
      </c>
      <c r="F697" s="19">
        <v>45250</v>
      </c>
      <c r="G697" s="21" t="s">
        <v>34</v>
      </c>
      <c r="H697" s="20">
        <v>5200</v>
      </c>
    </row>
    <row r="698" spans="1:8" x14ac:dyDescent="0.25">
      <c r="A698" s="3" t="s">
        <v>8</v>
      </c>
      <c r="B698" s="22" t="s">
        <v>1042</v>
      </c>
      <c r="C698" s="22" t="s">
        <v>1043</v>
      </c>
      <c r="D698" s="22" t="s">
        <v>1044</v>
      </c>
      <c r="E698" s="22" t="s">
        <v>1741</v>
      </c>
      <c r="F698" s="17">
        <v>45235</v>
      </c>
      <c r="G698" s="22" t="s">
        <v>34</v>
      </c>
      <c r="H698" s="18">
        <v>2300</v>
      </c>
    </row>
    <row r="699" spans="1:8" x14ac:dyDescent="0.25">
      <c r="A699" s="5" t="s">
        <v>7</v>
      </c>
      <c r="B699" s="21" t="s">
        <v>1042</v>
      </c>
      <c r="C699" s="21" t="s">
        <v>1043</v>
      </c>
      <c r="D699" s="21" t="s">
        <v>1044</v>
      </c>
      <c r="E699" s="21" t="s">
        <v>1742</v>
      </c>
      <c r="F699" s="19">
        <v>45243</v>
      </c>
      <c r="G699" s="21" t="s">
        <v>34</v>
      </c>
      <c r="H699" s="20">
        <v>3100</v>
      </c>
    </row>
    <row r="700" spans="1:8" x14ac:dyDescent="0.25">
      <c r="A700" s="3" t="s">
        <v>9</v>
      </c>
      <c r="B700" s="22" t="s">
        <v>17</v>
      </c>
      <c r="C700" s="22" t="s">
        <v>11</v>
      </c>
      <c r="D700" s="22" t="s">
        <v>41</v>
      </c>
      <c r="E700" s="22" t="s">
        <v>1743</v>
      </c>
      <c r="F700" s="17">
        <v>45238</v>
      </c>
      <c r="G700" s="22" t="s">
        <v>34</v>
      </c>
      <c r="H700" s="18">
        <v>4800</v>
      </c>
    </row>
    <row r="701" spans="1:8" x14ac:dyDescent="0.25">
      <c r="A701" s="5" t="s">
        <v>7</v>
      </c>
      <c r="B701" s="21" t="s">
        <v>21</v>
      </c>
      <c r="C701" s="21" t="s">
        <v>15</v>
      </c>
      <c r="D701" s="21" t="s">
        <v>12</v>
      </c>
      <c r="E701" s="21" t="s">
        <v>1744</v>
      </c>
      <c r="F701" s="19">
        <v>45257</v>
      </c>
      <c r="G701" s="21" t="s">
        <v>34</v>
      </c>
      <c r="H701" s="20">
        <v>5900</v>
      </c>
    </row>
    <row r="702" spans="1:8" x14ac:dyDescent="0.25">
      <c r="A702" s="3" t="s">
        <v>9</v>
      </c>
      <c r="B702" s="22" t="s">
        <v>17</v>
      </c>
      <c r="C702" s="22" t="s">
        <v>11</v>
      </c>
      <c r="D702" s="22" t="s">
        <v>41</v>
      </c>
      <c r="E702" s="22" t="s">
        <v>1745</v>
      </c>
      <c r="F702" s="17">
        <v>45258</v>
      </c>
      <c r="G702" s="22" t="s">
        <v>34</v>
      </c>
      <c r="H702" s="18">
        <v>4900</v>
      </c>
    </row>
    <row r="703" spans="1:8" x14ac:dyDescent="0.25">
      <c r="A703" s="5" t="s">
        <v>7</v>
      </c>
      <c r="B703" s="21" t="s">
        <v>1042</v>
      </c>
      <c r="C703" s="21" t="s">
        <v>1043</v>
      </c>
      <c r="D703" s="21" t="s">
        <v>1044</v>
      </c>
      <c r="E703" s="21" t="s">
        <v>1746</v>
      </c>
      <c r="F703" s="19">
        <v>45238</v>
      </c>
      <c r="G703" s="21" t="s">
        <v>34</v>
      </c>
      <c r="H703" s="20">
        <v>5700</v>
      </c>
    </row>
    <row r="704" spans="1:8" x14ac:dyDescent="0.25">
      <c r="A704" s="3" t="s">
        <v>7</v>
      </c>
      <c r="B704" s="22" t="s">
        <v>17</v>
      </c>
      <c r="C704" s="22" t="s">
        <v>11</v>
      </c>
      <c r="D704" s="22" t="s">
        <v>41</v>
      </c>
      <c r="E704" s="22" t="s">
        <v>1747</v>
      </c>
      <c r="F704" s="17">
        <v>45251</v>
      </c>
      <c r="G704" s="22" t="s">
        <v>34</v>
      </c>
      <c r="H704" s="18">
        <v>4500</v>
      </c>
    </row>
    <row r="705" spans="1:8" x14ac:dyDescent="0.25">
      <c r="A705" s="5" t="s">
        <v>9</v>
      </c>
      <c r="B705" s="21" t="s">
        <v>21</v>
      </c>
      <c r="C705" s="21" t="s">
        <v>15</v>
      </c>
      <c r="D705" s="21" t="s">
        <v>12</v>
      </c>
      <c r="E705" s="21" t="s">
        <v>1748</v>
      </c>
      <c r="F705" s="19">
        <v>45233</v>
      </c>
      <c r="G705" s="21" t="s">
        <v>34</v>
      </c>
      <c r="H705" s="20">
        <v>5600</v>
      </c>
    </row>
    <row r="706" spans="1:8" x14ac:dyDescent="0.25">
      <c r="A706" s="3" t="s">
        <v>7</v>
      </c>
      <c r="B706" s="22" t="s">
        <v>17</v>
      </c>
      <c r="C706" s="22" t="s">
        <v>11</v>
      </c>
      <c r="D706" s="22" t="s">
        <v>41</v>
      </c>
      <c r="E706" s="22" t="s">
        <v>1749</v>
      </c>
      <c r="F706" s="17">
        <v>45247</v>
      </c>
      <c r="G706" s="22" t="s">
        <v>34</v>
      </c>
      <c r="H706" s="18">
        <v>4000</v>
      </c>
    </row>
    <row r="707" spans="1:8" x14ac:dyDescent="0.25">
      <c r="A707" s="5" t="s">
        <v>7</v>
      </c>
      <c r="B707" s="21" t="s">
        <v>20</v>
      </c>
      <c r="C707" s="21" t="s">
        <v>14</v>
      </c>
      <c r="D707" s="21" t="s">
        <v>13</v>
      </c>
      <c r="E707" s="21" t="s">
        <v>1750</v>
      </c>
      <c r="F707" s="19">
        <v>45259</v>
      </c>
      <c r="G707" s="21" t="s">
        <v>34</v>
      </c>
      <c r="H707" s="20">
        <v>3100</v>
      </c>
    </row>
    <row r="708" spans="1:8" x14ac:dyDescent="0.25">
      <c r="A708" s="3" t="s">
        <v>9</v>
      </c>
      <c r="B708" s="22" t="s">
        <v>21</v>
      </c>
      <c r="C708" s="22" t="s">
        <v>15</v>
      </c>
      <c r="D708" s="22" t="s">
        <v>12</v>
      </c>
      <c r="E708" s="22" t="s">
        <v>1751</v>
      </c>
      <c r="F708" s="17">
        <v>45257</v>
      </c>
      <c r="G708" s="22" t="s">
        <v>34</v>
      </c>
      <c r="H708" s="18">
        <v>5900</v>
      </c>
    </row>
    <row r="709" spans="1:8" x14ac:dyDescent="0.25">
      <c r="A709" s="5" t="s">
        <v>7</v>
      </c>
      <c r="B709" s="21" t="s">
        <v>19</v>
      </c>
      <c r="C709" s="21" t="s">
        <v>13</v>
      </c>
      <c r="D709" s="21" t="s">
        <v>13</v>
      </c>
      <c r="E709" s="21" t="s">
        <v>1752</v>
      </c>
      <c r="F709" s="19">
        <v>45239</v>
      </c>
      <c r="G709" s="21" t="s">
        <v>34</v>
      </c>
      <c r="H709" s="20">
        <v>5000</v>
      </c>
    </row>
    <row r="710" spans="1:8" x14ac:dyDescent="0.25">
      <c r="A710" s="3" t="s">
        <v>9</v>
      </c>
      <c r="B710" s="22" t="s">
        <v>21</v>
      </c>
      <c r="C710" s="22" t="s">
        <v>15</v>
      </c>
      <c r="D710" s="22" t="s">
        <v>12</v>
      </c>
      <c r="E710" s="22" t="s">
        <v>1753</v>
      </c>
      <c r="F710" s="17">
        <v>45234</v>
      </c>
      <c r="G710" s="22" t="s">
        <v>34</v>
      </c>
      <c r="H710" s="18">
        <v>5700</v>
      </c>
    </row>
    <row r="711" spans="1:8" x14ac:dyDescent="0.25">
      <c r="A711" s="5" t="s">
        <v>7</v>
      </c>
      <c r="B711" s="21" t="s">
        <v>16</v>
      </c>
      <c r="C711" s="21" t="s">
        <v>10</v>
      </c>
      <c r="D711" s="21" t="s">
        <v>40</v>
      </c>
      <c r="E711" s="21" t="s">
        <v>1754</v>
      </c>
      <c r="F711" s="19">
        <v>45237</v>
      </c>
      <c r="G711" s="21" t="s">
        <v>34</v>
      </c>
      <c r="H711" s="20">
        <v>3200</v>
      </c>
    </row>
    <row r="712" spans="1:8" x14ac:dyDescent="0.25">
      <c r="A712" s="3" t="s">
        <v>8</v>
      </c>
      <c r="B712" s="22" t="s">
        <v>21</v>
      </c>
      <c r="C712" s="22" t="s">
        <v>15</v>
      </c>
      <c r="D712" s="22" t="s">
        <v>12</v>
      </c>
      <c r="E712" s="22" t="s">
        <v>1755</v>
      </c>
      <c r="F712" s="17">
        <v>45241</v>
      </c>
      <c r="G712" s="22" t="s">
        <v>34</v>
      </c>
      <c r="H712" s="18">
        <v>3000</v>
      </c>
    </row>
    <row r="713" spans="1:8" x14ac:dyDescent="0.25">
      <c r="A713" s="5" t="s">
        <v>8</v>
      </c>
      <c r="B713" s="21" t="s">
        <v>21</v>
      </c>
      <c r="C713" s="21" t="s">
        <v>15</v>
      </c>
      <c r="D713" s="21" t="s">
        <v>12</v>
      </c>
      <c r="E713" s="21" t="s">
        <v>1756</v>
      </c>
      <c r="F713" s="19">
        <v>45249</v>
      </c>
      <c r="G713" s="21" t="s">
        <v>34</v>
      </c>
      <c r="H713" s="20">
        <v>3400</v>
      </c>
    </row>
    <row r="714" spans="1:8" x14ac:dyDescent="0.25">
      <c r="A714" s="3" t="s">
        <v>7</v>
      </c>
      <c r="B714" s="22" t="s">
        <v>16</v>
      </c>
      <c r="C714" s="22" t="s">
        <v>10</v>
      </c>
      <c r="D714" s="22" t="s">
        <v>40</v>
      </c>
      <c r="E714" s="22" t="s">
        <v>1757</v>
      </c>
      <c r="F714" s="17">
        <v>45245</v>
      </c>
      <c r="G714" s="22" t="s">
        <v>34</v>
      </c>
      <c r="H714" s="18">
        <v>2500</v>
      </c>
    </row>
    <row r="715" spans="1:8" x14ac:dyDescent="0.25">
      <c r="A715" s="5" t="s">
        <v>8</v>
      </c>
      <c r="B715" s="21" t="s">
        <v>17</v>
      </c>
      <c r="C715" s="21" t="s">
        <v>11</v>
      </c>
      <c r="D715" s="21" t="s">
        <v>41</v>
      </c>
      <c r="E715" s="21" t="s">
        <v>1758</v>
      </c>
      <c r="F715" s="19">
        <v>45243</v>
      </c>
      <c r="G715" s="21" t="s">
        <v>34</v>
      </c>
      <c r="H715" s="20">
        <v>4400</v>
      </c>
    </row>
    <row r="716" spans="1:8" x14ac:dyDescent="0.25">
      <c r="A716" s="3" t="s">
        <v>7</v>
      </c>
      <c r="B716" s="22" t="s">
        <v>20</v>
      </c>
      <c r="C716" s="22" t="s">
        <v>14</v>
      </c>
      <c r="D716" s="22" t="s">
        <v>13</v>
      </c>
      <c r="E716" s="22" t="s">
        <v>1759</v>
      </c>
      <c r="F716" s="17">
        <v>45232</v>
      </c>
      <c r="G716" s="22" t="s">
        <v>34</v>
      </c>
      <c r="H716" s="18">
        <v>2900</v>
      </c>
    </row>
    <row r="717" spans="1:8" x14ac:dyDescent="0.25">
      <c r="A717" s="5" t="s">
        <v>7</v>
      </c>
      <c r="B717" s="21" t="s">
        <v>19</v>
      </c>
      <c r="C717" s="21" t="s">
        <v>13</v>
      </c>
      <c r="D717" s="21" t="s">
        <v>13</v>
      </c>
      <c r="E717" s="21" t="s">
        <v>1760</v>
      </c>
      <c r="F717" s="19">
        <v>45244</v>
      </c>
      <c r="G717" s="21" t="s">
        <v>34</v>
      </c>
      <c r="H717" s="20">
        <v>6000</v>
      </c>
    </row>
    <row r="718" spans="1:8" x14ac:dyDescent="0.25">
      <c r="A718" s="3" t="s">
        <v>7</v>
      </c>
      <c r="B718" s="22" t="s">
        <v>1042</v>
      </c>
      <c r="C718" s="22" t="s">
        <v>1043</v>
      </c>
      <c r="D718" s="22" t="s">
        <v>1044</v>
      </c>
      <c r="E718" s="22" t="s">
        <v>1761</v>
      </c>
      <c r="F718" s="17">
        <v>45240</v>
      </c>
      <c r="G718" s="22" t="s">
        <v>34</v>
      </c>
      <c r="H718" s="18">
        <v>1100</v>
      </c>
    </row>
    <row r="719" spans="1:8" x14ac:dyDescent="0.25">
      <c r="A719" s="5" t="s">
        <v>8</v>
      </c>
      <c r="B719" s="21" t="s">
        <v>18</v>
      </c>
      <c r="C719" s="21" t="s">
        <v>12</v>
      </c>
      <c r="D719" s="21" t="s">
        <v>12</v>
      </c>
      <c r="E719" s="21" t="s">
        <v>1762</v>
      </c>
      <c r="F719" s="19">
        <v>45251</v>
      </c>
      <c r="G719" s="21" t="s">
        <v>34</v>
      </c>
      <c r="H719" s="20">
        <v>5900</v>
      </c>
    </row>
    <row r="720" spans="1:8" x14ac:dyDescent="0.25">
      <c r="A720" s="3" t="s">
        <v>9</v>
      </c>
      <c r="B720" s="22" t="s">
        <v>16</v>
      </c>
      <c r="C720" s="22" t="s">
        <v>10</v>
      </c>
      <c r="D720" s="22" t="s">
        <v>40</v>
      </c>
      <c r="E720" s="22" t="s">
        <v>1763</v>
      </c>
      <c r="F720" s="17">
        <v>45237</v>
      </c>
      <c r="G720" s="22" t="s">
        <v>34</v>
      </c>
      <c r="H720" s="18">
        <v>1600</v>
      </c>
    </row>
    <row r="721" spans="1:8" x14ac:dyDescent="0.25">
      <c r="A721" s="5" t="s">
        <v>9</v>
      </c>
      <c r="B721" s="21" t="s">
        <v>1042</v>
      </c>
      <c r="C721" s="21" t="s">
        <v>1043</v>
      </c>
      <c r="D721" s="21" t="s">
        <v>1044</v>
      </c>
      <c r="E721" s="21" t="s">
        <v>1764</v>
      </c>
      <c r="F721" s="19">
        <v>45234</v>
      </c>
      <c r="G721" s="21" t="s">
        <v>34</v>
      </c>
      <c r="H721" s="20">
        <v>5900</v>
      </c>
    </row>
    <row r="722" spans="1:8" x14ac:dyDescent="0.25">
      <c r="A722" s="3" t="s">
        <v>9</v>
      </c>
      <c r="B722" s="22" t="s">
        <v>16</v>
      </c>
      <c r="C722" s="22" t="s">
        <v>10</v>
      </c>
      <c r="D722" s="22" t="s">
        <v>40</v>
      </c>
      <c r="E722" s="22" t="s">
        <v>1765</v>
      </c>
      <c r="F722" s="17">
        <v>45250</v>
      </c>
      <c r="G722" s="22" t="s">
        <v>34</v>
      </c>
      <c r="H722" s="18">
        <v>3600</v>
      </c>
    </row>
    <row r="723" spans="1:8" x14ac:dyDescent="0.25">
      <c r="A723" s="5" t="s">
        <v>9</v>
      </c>
      <c r="B723" s="21" t="s">
        <v>1042</v>
      </c>
      <c r="C723" s="21" t="s">
        <v>1043</v>
      </c>
      <c r="D723" s="21" t="s">
        <v>1044</v>
      </c>
      <c r="E723" s="21" t="s">
        <v>1766</v>
      </c>
      <c r="F723" s="19">
        <v>45247</v>
      </c>
      <c r="G723" s="21" t="s">
        <v>34</v>
      </c>
      <c r="H723" s="20">
        <v>1900</v>
      </c>
    </row>
    <row r="724" spans="1:8" x14ac:dyDescent="0.25">
      <c r="A724" s="3" t="s">
        <v>7</v>
      </c>
      <c r="B724" s="22" t="s">
        <v>19</v>
      </c>
      <c r="C724" s="22" t="s">
        <v>13</v>
      </c>
      <c r="D724" s="22" t="s">
        <v>13</v>
      </c>
      <c r="E724" s="22" t="s">
        <v>1767</v>
      </c>
      <c r="F724" s="17">
        <v>45246</v>
      </c>
      <c r="G724" s="22" t="s">
        <v>34</v>
      </c>
      <c r="H724" s="18">
        <v>5800</v>
      </c>
    </row>
    <row r="725" spans="1:8" x14ac:dyDescent="0.25">
      <c r="A725" s="5" t="s">
        <v>7</v>
      </c>
      <c r="B725" s="21" t="s">
        <v>19</v>
      </c>
      <c r="C725" s="21" t="s">
        <v>13</v>
      </c>
      <c r="D725" s="21" t="s">
        <v>13</v>
      </c>
      <c r="E725" s="21" t="s">
        <v>1768</v>
      </c>
      <c r="F725" s="19">
        <v>45259</v>
      </c>
      <c r="G725" s="21" t="s">
        <v>34</v>
      </c>
      <c r="H725" s="20">
        <v>4000</v>
      </c>
    </row>
    <row r="726" spans="1:8" x14ac:dyDescent="0.25">
      <c r="A726" s="3" t="s">
        <v>9</v>
      </c>
      <c r="B726" s="22" t="s">
        <v>21</v>
      </c>
      <c r="C726" s="22" t="s">
        <v>15</v>
      </c>
      <c r="D726" s="22" t="s">
        <v>12</v>
      </c>
      <c r="E726" s="22" t="s">
        <v>1769</v>
      </c>
      <c r="F726" s="17">
        <v>45255</v>
      </c>
      <c r="G726" s="22" t="s">
        <v>34</v>
      </c>
      <c r="H726" s="18">
        <v>4900</v>
      </c>
    </row>
    <row r="727" spans="1:8" x14ac:dyDescent="0.25">
      <c r="A727" s="5" t="s">
        <v>9</v>
      </c>
      <c r="B727" s="21" t="s">
        <v>19</v>
      </c>
      <c r="C727" s="21" t="s">
        <v>13</v>
      </c>
      <c r="D727" s="21" t="s">
        <v>13</v>
      </c>
      <c r="E727" s="21" t="s">
        <v>1770</v>
      </c>
      <c r="F727" s="19">
        <v>45250</v>
      </c>
      <c r="G727" s="21" t="s">
        <v>34</v>
      </c>
      <c r="H727" s="20">
        <v>1700</v>
      </c>
    </row>
    <row r="728" spans="1:8" x14ac:dyDescent="0.25">
      <c r="A728" s="3" t="s">
        <v>9</v>
      </c>
      <c r="B728" s="22" t="s">
        <v>1042</v>
      </c>
      <c r="C728" s="22" t="s">
        <v>1043</v>
      </c>
      <c r="D728" s="22" t="s">
        <v>1044</v>
      </c>
      <c r="E728" s="22" t="s">
        <v>1771</v>
      </c>
      <c r="F728" s="17">
        <v>45251</v>
      </c>
      <c r="G728" s="22" t="s">
        <v>34</v>
      </c>
      <c r="H728" s="18">
        <v>4600</v>
      </c>
    </row>
    <row r="729" spans="1:8" x14ac:dyDescent="0.25">
      <c r="A729" s="5" t="s">
        <v>9</v>
      </c>
      <c r="B729" s="21" t="s">
        <v>1042</v>
      </c>
      <c r="C729" s="21" t="s">
        <v>1043</v>
      </c>
      <c r="D729" s="21" t="s">
        <v>1044</v>
      </c>
      <c r="E729" s="21" t="s">
        <v>1772</v>
      </c>
      <c r="F729" s="19">
        <v>45251</v>
      </c>
      <c r="G729" s="21" t="s">
        <v>34</v>
      </c>
      <c r="H729" s="20">
        <v>2400</v>
      </c>
    </row>
    <row r="730" spans="1:8" x14ac:dyDescent="0.25">
      <c r="A730" s="3" t="s">
        <v>9</v>
      </c>
      <c r="B730" s="22" t="s">
        <v>19</v>
      </c>
      <c r="C730" s="22" t="s">
        <v>13</v>
      </c>
      <c r="D730" s="22" t="s">
        <v>13</v>
      </c>
      <c r="E730" s="22" t="s">
        <v>1773</v>
      </c>
      <c r="F730" s="17">
        <v>45259</v>
      </c>
      <c r="G730" s="22" t="s">
        <v>34</v>
      </c>
      <c r="H730" s="18">
        <v>2200</v>
      </c>
    </row>
    <row r="731" spans="1:8" x14ac:dyDescent="0.25">
      <c r="A731" s="5" t="s">
        <v>9</v>
      </c>
      <c r="B731" s="21" t="s">
        <v>16</v>
      </c>
      <c r="C731" s="21" t="s">
        <v>10</v>
      </c>
      <c r="D731" s="21" t="s">
        <v>40</v>
      </c>
      <c r="E731" s="21" t="s">
        <v>1774</v>
      </c>
      <c r="F731" s="19">
        <v>45259</v>
      </c>
      <c r="G731" s="21" t="s">
        <v>34</v>
      </c>
      <c r="H731" s="20">
        <v>4800</v>
      </c>
    </row>
    <row r="732" spans="1:8" x14ac:dyDescent="0.25">
      <c r="A732" s="3" t="s">
        <v>7</v>
      </c>
      <c r="B732" s="22" t="s">
        <v>16</v>
      </c>
      <c r="C732" s="22" t="s">
        <v>10</v>
      </c>
      <c r="D732" s="22" t="s">
        <v>40</v>
      </c>
      <c r="E732" s="22" t="s">
        <v>1775</v>
      </c>
      <c r="F732" s="17">
        <v>45235</v>
      </c>
      <c r="G732" s="22" t="s">
        <v>34</v>
      </c>
      <c r="H732" s="18">
        <v>2600</v>
      </c>
    </row>
    <row r="733" spans="1:8" x14ac:dyDescent="0.25">
      <c r="A733" s="5" t="s">
        <v>7</v>
      </c>
      <c r="B733" s="21" t="s">
        <v>20</v>
      </c>
      <c r="C733" s="21" t="s">
        <v>14</v>
      </c>
      <c r="D733" s="21" t="s">
        <v>13</v>
      </c>
      <c r="E733" s="21" t="s">
        <v>1776</v>
      </c>
      <c r="F733" s="19">
        <v>45242</v>
      </c>
      <c r="G733" s="21" t="s">
        <v>34</v>
      </c>
      <c r="H733" s="20">
        <v>3200</v>
      </c>
    </row>
    <row r="734" spans="1:8" x14ac:dyDescent="0.25">
      <c r="A734" s="3" t="s">
        <v>7</v>
      </c>
      <c r="B734" s="22" t="s">
        <v>1042</v>
      </c>
      <c r="C734" s="22" t="s">
        <v>1043</v>
      </c>
      <c r="D734" s="22" t="s">
        <v>1044</v>
      </c>
      <c r="E734" s="22" t="s">
        <v>1777</v>
      </c>
      <c r="F734" s="17">
        <v>45251</v>
      </c>
      <c r="G734" s="22" t="s">
        <v>34</v>
      </c>
      <c r="H734" s="18">
        <v>4400</v>
      </c>
    </row>
    <row r="735" spans="1:8" x14ac:dyDescent="0.25">
      <c r="A735" s="5" t="s">
        <v>7</v>
      </c>
      <c r="B735" s="21" t="s">
        <v>21</v>
      </c>
      <c r="C735" s="21" t="s">
        <v>15</v>
      </c>
      <c r="D735" s="21" t="s">
        <v>12</v>
      </c>
      <c r="E735" s="21" t="s">
        <v>1778</v>
      </c>
      <c r="F735" s="19">
        <v>45255</v>
      </c>
      <c r="G735" s="21" t="s">
        <v>34</v>
      </c>
      <c r="H735" s="20">
        <v>1600</v>
      </c>
    </row>
    <row r="736" spans="1:8" x14ac:dyDescent="0.25">
      <c r="A736" s="3" t="s">
        <v>9</v>
      </c>
      <c r="B736" s="22" t="s">
        <v>19</v>
      </c>
      <c r="C736" s="22" t="s">
        <v>13</v>
      </c>
      <c r="D736" s="22" t="s">
        <v>13</v>
      </c>
      <c r="E736" s="22" t="s">
        <v>1779</v>
      </c>
      <c r="F736" s="17">
        <v>45245</v>
      </c>
      <c r="G736" s="22" t="s">
        <v>34</v>
      </c>
      <c r="H736" s="18">
        <v>3300</v>
      </c>
    </row>
    <row r="737" spans="1:8" x14ac:dyDescent="0.25">
      <c r="A737" s="5" t="s">
        <v>8</v>
      </c>
      <c r="B737" s="21" t="s">
        <v>20</v>
      </c>
      <c r="C737" s="21" t="s">
        <v>14</v>
      </c>
      <c r="D737" s="21" t="s">
        <v>13</v>
      </c>
      <c r="E737" s="21" t="s">
        <v>1780</v>
      </c>
      <c r="F737" s="19">
        <v>45235</v>
      </c>
      <c r="G737" s="21" t="s">
        <v>34</v>
      </c>
      <c r="H737" s="20">
        <v>4000</v>
      </c>
    </row>
    <row r="738" spans="1:8" x14ac:dyDescent="0.25">
      <c r="A738" s="3" t="s">
        <v>7</v>
      </c>
      <c r="B738" s="22" t="s">
        <v>21</v>
      </c>
      <c r="C738" s="22" t="s">
        <v>15</v>
      </c>
      <c r="D738" s="22" t="s">
        <v>12</v>
      </c>
      <c r="E738" s="22" t="s">
        <v>1781</v>
      </c>
      <c r="F738" s="17">
        <v>45234</v>
      </c>
      <c r="G738" s="22" t="s">
        <v>34</v>
      </c>
      <c r="H738" s="18">
        <v>1700</v>
      </c>
    </row>
    <row r="739" spans="1:8" x14ac:dyDescent="0.25">
      <c r="A739" s="5" t="s">
        <v>7</v>
      </c>
      <c r="B739" s="21" t="s">
        <v>21</v>
      </c>
      <c r="C739" s="21" t="s">
        <v>15</v>
      </c>
      <c r="D739" s="21" t="s">
        <v>12</v>
      </c>
      <c r="E739" s="21" t="s">
        <v>1782</v>
      </c>
      <c r="F739" s="19">
        <v>45252</v>
      </c>
      <c r="G739" s="21" t="s">
        <v>34</v>
      </c>
      <c r="H739" s="20">
        <v>3800</v>
      </c>
    </row>
    <row r="740" spans="1:8" x14ac:dyDescent="0.25">
      <c r="A740" s="3" t="s">
        <v>8</v>
      </c>
      <c r="B740" s="22" t="s">
        <v>1042</v>
      </c>
      <c r="C740" s="22" t="s">
        <v>1043</v>
      </c>
      <c r="D740" s="22" t="s">
        <v>1044</v>
      </c>
      <c r="E740" s="22" t="s">
        <v>1783</v>
      </c>
      <c r="F740" s="17">
        <v>45233</v>
      </c>
      <c r="G740" s="22" t="s">
        <v>34</v>
      </c>
      <c r="H740" s="18">
        <v>3600</v>
      </c>
    </row>
    <row r="741" spans="1:8" x14ac:dyDescent="0.25">
      <c r="A741" s="5" t="s">
        <v>8</v>
      </c>
      <c r="B741" s="21" t="s">
        <v>17</v>
      </c>
      <c r="C741" s="21" t="s">
        <v>11</v>
      </c>
      <c r="D741" s="21" t="s">
        <v>41</v>
      </c>
      <c r="E741" s="21" t="s">
        <v>1784</v>
      </c>
      <c r="F741" s="19">
        <v>45255</v>
      </c>
      <c r="G741" s="21" t="s">
        <v>34</v>
      </c>
      <c r="H741" s="20">
        <v>2700</v>
      </c>
    </row>
    <row r="742" spans="1:8" x14ac:dyDescent="0.25">
      <c r="A742" s="3" t="s">
        <v>8</v>
      </c>
      <c r="B742" s="22" t="s">
        <v>16</v>
      </c>
      <c r="C742" s="22" t="s">
        <v>10</v>
      </c>
      <c r="D742" s="22" t="s">
        <v>40</v>
      </c>
      <c r="E742" s="22" t="s">
        <v>1785</v>
      </c>
      <c r="F742" s="17">
        <v>45237</v>
      </c>
      <c r="G742" s="22" t="s">
        <v>34</v>
      </c>
      <c r="H742" s="18">
        <v>4700</v>
      </c>
    </row>
    <row r="743" spans="1:8" x14ac:dyDescent="0.25">
      <c r="A743" s="5" t="s">
        <v>9</v>
      </c>
      <c r="B743" s="21" t="s">
        <v>18</v>
      </c>
      <c r="C743" s="21" t="s">
        <v>12</v>
      </c>
      <c r="D743" s="21" t="s">
        <v>12</v>
      </c>
      <c r="E743" s="21" t="s">
        <v>1786</v>
      </c>
      <c r="F743" s="19">
        <v>45253</v>
      </c>
      <c r="G743" s="21" t="s">
        <v>34</v>
      </c>
      <c r="H743" s="20">
        <v>4700</v>
      </c>
    </row>
    <row r="744" spans="1:8" x14ac:dyDescent="0.25">
      <c r="A744" s="3" t="s">
        <v>8</v>
      </c>
      <c r="B744" s="22" t="s">
        <v>20</v>
      </c>
      <c r="C744" s="22" t="s">
        <v>14</v>
      </c>
      <c r="D744" s="22" t="s">
        <v>13</v>
      </c>
      <c r="E744" s="22" t="s">
        <v>1787</v>
      </c>
      <c r="F744" s="17">
        <v>45249</v>
      </c>
      <c r="G744" s="22" t="s">
        <v>34</v>
      </c>
      <c r="H744" s="18">
        <v>1800</v>
      </c>
    </row>
    <row r="745" spans="1:8" x14ac:dyDescent="0.25">
      <c r="A745" s="5" t="s">
        <v>7</v>
      </c>
      <c r="B745" s="21" t="s">
        <v>17</v>
      </c>
      <c r="C745" s="21" t="s">
        <v>11</v>
      </c>
      <c r="D745" s="21" t="s">
        <v>41</v>
      </c>
      <c r="E745" s="21" t="s">
        <v>1788</v>
      </c>
      <c r="F745" s="19">
        <v>45249</v>
      </c>
      <c r="G745" s="21" t="s">
        <v>34</v>
      </c>
      <c r="H745" s="20">
        <v>5300</v>
      </c>
    </row>
    <row r="746" spans="1:8" x14ac:dyDescent="0.25">
      <c r="A746" s="3" t="s">
        <v>8</v>
      </c>
      <c r="B746" s="22" t="s">
        <v>21</v>
      </c>
      <c r="C746" s="22" t="s">
        <v>15</v>
      </c>
      <c r="D746" s="22" t="s">
        <v>12</v>
      </c>
      <c r="E746" s="22" t="s">
        <v>1789</v>
      </c>
      <c r="F746" s="17">
        <v>45259</v>
      </c>
      <c r="G746" s="22" t="s">
        <v>34</v>
      </c>
      <c r="H746" s="18">
        <v>3500</v>
      </c>
    </row>
    <row r="747" spans="1:8" x14ac:dyDescent="0.25">
      <c r="A747" s="5" t="s">
        <v>8</v>
      </c>
      <c r="B747" s="21" t="s">
        <v>17</v>
      </c>
      <c r="C747" s="21" t="s">
        <v>11</v>
      </c>
      <c r="D747" s="21" t="s">
        <v>41</v>
      </c>
      <c r="E747" s="21" t="s">
        <v>1790</v>
      </c>
      <c r="F747" s="19">
        <v>45240</v>
      </c>
      <c r="G747" s="21" t="s">
        <v>34</v>
      </c>
      <c r="H747" s="20">
        <v>4200</v>
      </c>
    </row>
    <row r="748" spans="1:8" x14ac:dyDescent="0.25">
      <c r="A748" s="3" t="s">
        <v>9</v>
      </c>
      <c r="B748" s="22" t="s">
        <v>16</v>
      </c>
      <c r="C748" s="22" t="s">
        <v>10</v>
      </c>
      <c r="D748" s="22" t="s">
        <v>40</v>
      </c>
      <c r="E748" s="22" t="s">
        <v>1791</v>
      </c>
      <c r="F748" s="17">
        <v>45237</v>
      </c>
      <c r="G748" s="22" t="s">
        <v>34</v>
      </c>
      <c r="H748" s="18">
        <v>5100</v>
      </c>
    </row>
    <row r="749" spans="1:8" x14ac:dyDescent="0.25">
      <c r="A749" s="5" t="s">
        <v>7</v>
      </c>
      <c r="B749" s="21" t="s">
        <v>1042</v>
      </c>
      <c r="C749" s="21" t="s">
        <v>1043</v>
      </c>
      <c r="D749" s="21" t="s">
        <v>1044</v>
      </c>
      <c r="E749" s="21" t="s">
        <v>1792</v>
      </c>
      <c r="F749" s="19">
        <v>45255</v>
      </c>
      <c r="G749" s="21" t="s">
        <v>34</v>
      </c>
      <c r="H749" s="20">
        <v>4300</v>
      </c>
    </row>
    <row r="750" spans="1:8" x14ac:dyDescent="0.25">
      <c r="A750" s="3" t="s">
        <v>9</v>
      </c>
      <c r="B750" s="22" t="s">
        <v>19</v>
      </c>
      <c r="C750" s="22" t="s">
        <v>13</v>
      </c>
      <c r="D750" s="22" t="s">
        <v>13</v>
      </c>
      <c r="E750" s="22" t="s">
        <v>1793</v>
      </c>
      <c r="F750" s="17">
        <v>45246</v>
      </c>
      <c r="G750" s="22" t="s">
        <v>34</v>
      </c>
      <c r="H750" s="18">
        <v>2200</v>
      </c>
    </row>
    <row r="751" spans="1:8" x14ac:dyDescent="0.25">
      <c r="A751" s="5" t="s">
        <v>9</v>
      </c>
      <c r="B751" s="21" t="s">
        <v>1042</v>
      </c>
      <c r="C751" s="21" t="s">
        <v>1043</v>
      </c>
      <c r="D751" s="21" t="s">
        <v>1044</v>
      </c>
      <c r="E751" s="21" t="s">
        <v>1794</v>
      </c>
      <c r="F751" s="19">
        <v>45235</v>
      </c>
      <c r="G751" s="21" t="s">
        <v>34</v>
      </c>
      <c r="H751" s="20">
        <v>5900</v>
      </c>
    </row>
    <row r="752" spans="1:8" x14ac:dyDescent="0.25">
      <c r="A752" s="3" t="s">
        <v>9</v>
      </c>
      <c r="B752" s="22" t="s">
        <v>1042</v>
      </c>
      <c r="C752" s="22" t="s">
        <v>1043</v>
      </c>
      <c r="D752" s="22" t="s">
        <v>1044</v>
      </c>
      <c r="E752" s="22" t="s">
        <v>1795</v>
      </c>
      <c r="F752" s="17">
        <v>45252</v>
      </c>
      <c r="G752" s="22" t="s">
        <v>34</v>
      </c>
      <c r="H752" s="18">
        <v>4100</v>
      </c>
    </row>
    <row r="753" spans="1:8" x14ac:dyDescent="0.25">
      <c r="A753" s="5" t="s">
        <v>7</v>
      </c>
      <c r="B753" s="21" t="s">
        <v>20</v>
      </c>
      <c r="C753" s="21" t="s">
        <v>14</v>
      </c>
      <c r="D753" s="21" t="s">
        <v>13</v>
      </c>
      <c r="E753" s="21" t="s">
        <v>1796</v>
      </c>
      <c r="F753" s="19">
        <v>45251</v>
      </c>
      <c r="G753" s="21" t="s">
        <v>34</v>
      </c>
      <c r="H753" s="20">
        <v>1200</v>
      </c>
    </row>
    <row r="754" spans="1:8" x14ac:dyDescent="0.25">
      <c r="A754" s="3" t="s">
        <v>9</v>
      </c>
      <c r="B754" s="22" t="s">
        <v>17</v>
      </c>
      <c r="C754" s="22" t="s">
        <v>11</v>
      </c>
      <c r="D754" s="22" t="s">
        <v>41</v>
      </c>
      <c r="E754" s="22" t="s">
        <v>1797</v>
      </c>
      <c r="F754" s="17">
        <v>45238</v>
      </c>
      <c r="G754" s="22" t="s">
        <v>34</v>
      </c>
      <c r="H754" s="18">
        <v>2500</v>
      </c>
    </row>
    <row r="755" spans="1:8" x14ac:dyDescent="0.25">
      <c r="A755" s="5" t="s">
        <v>8</v>
      </c>
      <c r="B755" s="21" t="s">
        <v>1042</v>
      </c>
      <c r="C755" s="21" t="s">
        <v>1043</v>
      </c>
      <c r="D755" s="21" t="s">
        <v>1044</v>
      </c>
      <c r="E755" s="21" t="s">
        <v>1798</v>
      </c>
      <c r="F755" s="19">
        <v>45231</v>
      </c>
      <c r="G755" s="21" t="s">
        <v>34</v>
      </c>
      <c r="H755" s="20">
        <v>5500</v>
      </c>
    </row>
    <row r="756" spans="1:8" x14ac:dyDescent="0.25">
      <c r="A756" s="3" t="s">
        <v>7</v>
      </c>
      <c r="B756" s="22" t="s">
        <v>21</v>
      </c>
      <c r="C756" s="22" t="s">
        <v>15</v>
      </c>
      <c r="D756" s="22" t="s">
        <v>12</v>
      </c>
      <c r="E756" s="22" t="s">
        <v>1799</v>
      </c>
      <c r="F756" s="17">
        <v>45234</v>
      </c>
      <c r="G756" s="22" t="s">
        <v>34</v>
      </c>
      <c r="H756" s="18">
        <v>5800</v>
      </c>
    </row>
    <row r="757" spans="1:8" x14ac:dyDescent="0.25">
      <c r="A757" s="5" t="s">
        <v>8</v>
      </c>
      <c r="B757" s="21" t="s">
        <v>21</v>
      </c>
      <c r="C757" s="21" t="s">
        <v>15</v>
      </c>
      <c r="D757" s="21" t="s">
        <v>12</v>
      </c>
      <c r="E757" s="21" t="s">
        <v>1800</v>
      </c>
      <c r="F757" s="19">
        <v>45255</v>
      </c>
      <c r="G757" s="21" t="s">
        <v>34</v>
      </c>
      <c r="H757" s="20">
        <v>3200</v>
      </c>
    </row>
    <row r="758" spans="1:8" x14ac:dyDescent="0.25">
      <c r="A758" s="3" t="s">
        <v>8</v>
      </c>
      <c r="B758" s="22" t="s">
        <v>16</v>
      </c>
      <c r="C758" s="22" t="s">
        <v>10</v>
      </c>
      <c r="D758" s="22" t="s">
        <v>40</v>
      </c>
      <c r="E758" s="22" t="s">
        <v>1801</v>
      </c>
      <c r="F758" s="17">
        <v>45236</v>
      </c>
      <c r="G758" s="22" t="s">
        <v>34</v>
      </c>
      <c r="H758" s="18">
        <v>5300</v>
      </c>
    </row>
    <row r="759" spans="1:8" x14ac:dyDescent="0.25">
      <c r="A759" s="5" t="s">
        <v>9</v>
      </c>
      <c r="B759" s="21" t="s">
        <v>21</v>
      </c>
      <c r="C759" s="21" t="s">
        <v>15</v>
      </c>
      <c r="D759" s="21" t="s">
        <v>12</v>
      </c>
      <c r="E759" s="21" t="s">
        <v>1802</v>
      </c>
      <c r="F759" s="19">
        <v>45257</v>
      </c>
      <c r="G759" s="21" t="s">
        <v>34</v>
      </c>
      <c r="H759" s="20">
        <v>1300</v>
      </c>
    </row>
    <row r="760" spans="1:8" x14ac:dyDescent="0.25">
      <c r="A760" s="3" t="s">
        <v>7</v>
      </c>
      <c r="B760" s="22" t="s">
        <v>20</v>
      </c>
      <c r="C760" s="22" t="s">
        <v>14</v>
      </c>
      <c r="D760" s="22" t="s">
        <v>13</v>
      </c>
      <c r="E760" s="22" t="s">
        <v>1803</v>
      </c>
      <c r="F760" s="17">
        <v>45236</v>
      </c>
      <c r="G760" s="22" t="s">
        <v>34</v>
      </c>
      <c r="H760" s="18">
        <v>4500</v>
      </c>
    </row>
    <row r="761" spans="1:8" x14ac:dyDescent="0.25">
      <c r="A761" s="5" t="s">
        <v>7</v>
      </c>
      <c r="B761" s="21" t="s">
        <v>17</v>
      </c>
      <c r="C761" s="21" t="s">
        <v>11</v>
      </c>
      <c r="D761" s="21" t="s">
        <v>41</v>
      </c>
      <c r="E761" s="21" t="s">
        <v>1804</v>
      </c>
      <c r="F761" s="19">
        <v>45233</v>
      </c>
      <c r="G761" s="21" t="s">
        <v>34</v>
      </c>
      <c r="H761" s="20">
        <v>2700</v>
      </c>
    </row>
    <row r="762" spans="1:8" x14ac:dyDescent="0.25">
      <c r="A762" s="3" t="s">
        <v>8</v>
      </c>
      <c r="B762" s="22" t="s">
        <v>1042</v>
      </c>
      <c r="C762" s="22" t="s">
        <v>1043</v>
      </c>
      <c r="D762" s="22" t="s">
        <v>1044</v>
      </c>
      <c r="E762" s="22" t="s">
        <v>1805</v>
      </c>
      <c r="F762" s="17">
        <v>45250</v>
      </c>
      <c r="G762" s="22" t="s">
        <v>34</v>
      </c>
      <c r="H762" s="18">
        <v>5100</v>
      </c>
    </row>
    <row r="763" spans="1:8" x14ac:dyDescent="0.25">
      <c r="A763" s="5" t="s">
        <v>8</v>
      </c>
      <c r="B763" s="21" t="s">
        <v>18</v>
      </c>
      <c r="C763" s="21" t="s">
        <v>12</v>
      </c>
      <c r="D763" s="21" t="s">
        <v>12</v>
      </c>
      <c r="E763" s="21" t="s">
        <v>1806</v>
      </c>
      <c r="F763" s="19">
        <v>45254</v>
      </c>
      <c r="G763" s="21" t="s">
        <v>34</v>
      </c>
      <c r="H763" s="20">
        <v>2500</v>
      </c>
    </row>
    <row r="764" spans="1:8" x14ac:dyDescent="0.25">
      <c r="A764" s="3" t="s">
        <v>8</v>
      </c>
      <c r="B764" s="22" t="s">
        <v>17</v>
      </c>
      <c r="C764" s="22" t="s">
        <v>11</v>
      </c>
      <c r="D764" s="22" t="s">
        <v>41</v>
      </c>
      <c r="E764" s="22" t="s">
        <v>1807</v>
      </c>
      <c r="F764" s="17">
        <v>45260</v>
      </c>
      <c r="G764" s="22" t="s">
        <v>34</v>
      </c>
      <c r="H764" s="18">
        <v>5500</v>
      </c>
    </row>
    <row r="765" spans="1:8" x14ac:dyDescent="0.25">
      <c r="A765" s="5" t="s">
        <v>9</v>
      </c>
      <c r="B765" s="21" t="s">
        <v>21</v>
      </c>
      <c r="C765" s="21" t="s">
        <v>15</v>
      </c>
      <c r="D765" s="21" t="s">
        <v>12</v>
      </c>
      <c r="E765" s="21" t="s">
        <v>1808</v>
      </c>
      <c r="F765" s="19">
        <v>45254</v>
      </c>
      <c r="G765" s="21" t="s">
        <v>34</v>
      </c>
      <c r="H765" s="20">
        <v>3700</v>
      </c>
    </row>
    <row r="766" spans="1:8" x14ac:dyDescent="0.25">
      <c r="A766" s="3" t="s">
        <v>7</v>
      </c>
      <c r="B766" s="22" t="s">
        <v>20</v>
      </c>
      <c r="C766" s="22" t="s">
        <v>14</v>
      </c>
      <c r="D766" s="22" t="s">
        <v>13</v>
      </c>
      <c r="E766" s="22" t="s">
        <v>1809</v>
      </c>
      <c r="F766" s="17">
        <v>45241</v>
      </c>
      <c r="G766" s="22" t="s">
        <v>34</v>
      </c>
      <c r="H766" s="18">
        <v>1200</v>
      </c>
    </row>
    <row r="767" spans="1:8" x14ac:dyDescent="0.25">
      <c r="A767" s="5" t="s">
        <v>9</v>
      </c>
      <c r="B767" s="21" t="s">
        <v>21</v>
      </c>
      <c r="C767" s="21" t="s">
        <v>15</v>
      </c>
      <c r="D767" s="21" t="s">
        <v>12</v>
      </c>
      <c r="E767" s="21" t="s">
        <v>1810</v>
      </c>
      <c r="F767" s="19">
        <v>45232</v>
      </c>
      <c r="G767" s="21" t="s">
        <v>34</v>
      </c>
      <c r="H767" s="20">
        <v>4000</v>
      </c>
    </row>
    <row r="768" spans="1:8" x14ac:dyDescent="0.25">
      <c r="A768" s="3" t="s">
        <v>8</v>
      </c>
      <c r="B768" s="22" t="s">
        <v>18</v>
      </c>
      <c r="C768" s="22" t="s">
        <v>12</v>
      </c>
      <c r="D768" s="22" t="s">
        <v>12</v>
      </c>
      <c r="E768" s="22" t="s">
        <v>1811</v>
      </c>
      <c r="F768" s="17">
        <v>45260</v>
      </c>
      <c r="G768" s="22" t="s">
        <v>34</v>
      </c>
      <c r="H768" s="18">
        <v>5100</v>
      </c>
    </row>
    <row r="769" spans="1:8" x14ac:dyDescent="0.25">
      <c r="A769" s="5" t="s">
        <v>7</v>
      </c>
      <c r="B769" s="21" t="s">
        <v>17</v>
      </c>
      <c r="C769" s="21" t="s">
        <v>11</v>
      </c>
      <c r="D769" s="21" t="s">
        <v>41</v>
      </c>
      <c r="E769" s="21" t="s">
        <v>1812</v>
      </c>
      <c r="F769" s="19">
        <v>45239</v>
      </c>
      <c r="G769" s="21" t="s">
        <v>34</v>
      </c>
      <c r="H769" s="20">
        <v>1600</v>
      </c>
    </row>
    <row r="770" spans="1:8" x14ac:dyDescent="0.25">
      <c r="A770" s="3" t="s">
        <v>8</v>
      </c>
      <c r="B770" s="22" t="s">
        <v>18</v>
      </c>
      <c r="C770" s="22" t="s">
        <v>12</v>
      </c>
      <c r="D770" s="22" t="s">
        <v>12</v>
      </c>
      <c r="E770" s="22" t="s">
        <v>1813</v>
      </c>
      <c r="F770" s="17">
        <v>45260</v>
      </c>
      <c r="G770" s="22" t="s">
        <v>34</v>
      </c>
      <c r="H770" s="18">
        <v>1500</v>
      </c>
    </row>
    <row r="771" spans="1:8" x14ac:dyDescent="0.25">
      <c r="A771" s="5" t="s">
        <v>9</v>
      </c>
      <c r="B771" s="21" t="s">
        <v>1042</v>
      </c>
      <c r="C771" s="21" t="s">
        <v>1043</v>
      </c>
      <c r="D771" s="21" t="s">
        <v>1044</v>
      </c>
      <c r="E771" s="21" t="s">
        <v>1814</v>
      </c>
      <c r="F771" s="19">
        <v>45243</v>
      </c>
      <c r="G771" s="21" t="s">
        <v>34</v>
      </c>
      <c r="H771" s="20">
        <v>2600</v>
      </c>
    </row>
    <row r="772" spans="1:8" x14ac:dyDescent="0.25">
      <c r="A772" s="3" t="s">
        <v>8</v>
      </c>
      <c r="B772" s="22" t="s">
        <v>20</v>
      </c>
      <c r="C772" s="22" t="s">
        <v>14</v>
      </c>
      <c r="D772" s="22" t="s">
        <v>13</v>
      </c>
      <c r="E772" s="22" t="s">
        <v>1815</v>
      </c>
      <c r="F772" s="17">
        <v>45254</v>
      </c>
      <c r="G772" s="22" t="s">
        <v>34</v>
      </c>
      <c r="H772" s="18">
        <v>5200</v>
      </c>
    </row>
    <row r="773" spans="1:8" x14ac:dyDescent="0.25">
      <c r="A773" s="5" t="s">
        <v>9</v>
      </c>
      <c r="B773" s="21" t="s">
        <v>18</v>
      </c>
      <c r="C773" s="21" t="s">
        <v>12</v>
      </c>
      <c r="D773" s="21" t="s">
        <v>12</v>
      </c>
      <c r="E773" s="21" t="s">
        <v>1816</v>
      </c>
      <c r="F773" s="19">
        <v>45255</v>
      </c>
      <c r="G773" s="21" t="s">
        <v>34</v>
      </c>
      <c r="H773" s="20">
        <v>4900</v>
      </c>
    </row>
    <row r="774" spans="1:8" x14ac:dyDescent="0.25">
      <c r="A774" s="3" t="s">
        <v>8</v>
      </c>
      <c r="B774" s="22" t="s">
        <v>16</v>
      </c>
      <c r="C774" s="22" t="s">
        <v>10</v>
      </c>
      <c r="D774" s="22" t="s">
        <v>40</v>
      </c>
      <c r="E774" s="22" t="s">
        <v>1817</v>
      </c>
      <c r="F774" s="17">
        <v>45231</v>
      </c>
      <c r="G774" s="22" t="s">
        <v>34</v>
      </c>
      <c r="H774" s="18">
        <v>1400</v>
      </c>
    </row>
    <row r="775" spans="1:8" x14ac:dyDescent="0.25">
      <c r="A775" s="5" t="s">
        <v>9</v>
      </c>
      <c r="B775" s="21" t="s">
        <v>20</v>
      </c>
      <c r="C775" s="21" t="s">
        <v>14</v>
      </c>
      <c r="D775" s="21" t="s">
        <v>13</v>
      </c>
      <c r="E775" s="21" t="s">
        <v>1818</v>
      </c>
      <c r="F775" s="19">
        <v>45239</v>
      </c>
      <c r="G775" s="21" t="s">
        <v>34</v>
      </c>
      <c r="H775" s="20">
        <v>2700</v>
      </c>
    </row>
    <row r="776" spans="1:8" x14ac:dyDescent="0.25">
      <c r="A776" s="3" t="s">
        <v>9</v>
      </c>
      <c r="B776" s="22" t="s">
        <v>20</v>
      </c>
      <c r="C776" s="22" t="s">
        <v>14</v>
      </c>
      <c r="D776" s="22" t="s">
        <v>13</v>
      </c>
      <c r="E776" s="22" t="s">
        <v>1819</v>
      </c>
      <c r="F776" s="17">
        <v>45258</v>
      </c>
      <c r="G776" s="22" t="s">
        <v>34</v>
      </c>
      <c r="H776" s="18">
        <v>5500</v>
      </c>
    </row>
    <row r="777" spans="1:8" x14ac:dyDescent="0.25">
      <c r="A777" s="5" t="s">
        <v>7</v>
      </c>
      <c r="B777" s="21" t="s">
        <v>19</v>
      </c>
      <c r="C777" s="21" t="s">
        <v>13</v>
      </c>
      <c r="D777" s="21" t="s">
        <v>13</v>
      </c>
      <c r="E777" s="21" t="s">
        <v>1820</v>
      </c>
      <c r="F777" s="19">
        <v>45244</v>
      </c>
      <c r="G777" s="21" t="s">
        <v>34</v>
      </c>
      <c r="H777" s="20">
        <v>5100</v>
      </c>
    </row>
    <row r="778" spans="1:8" x14ac:dyDescent="0.25">
      <c r="A778" s="3" t="s">
        <v>7</v>
      </c>
      <c r="B778" s="22" t="s">
        <v>18</v>
      </c>
      <c r="C778" s="22" t="s">
        <v>12</v>
      </c>
      <c r="D778" s="22" t="s">
        <v>12</v>
      </c>
      <c r="E778" s="22" t="s">
        <v>1821</v>
      </c>
      <c r="F778" s="17">
        <v>45260</v>
      </c>
      <c r="G778" s="22" t="s">
        <v>34</v>
      </c>
      <c r="H778" s="18">
        <v>4600</v>
      </c>
    </row>
    <row r="779" spans="1:8" x14ac:dyDescent="0.25">
      <c r="A779" s="5" t="s">
        <v>7</v>
      </c>
      <c r="B779" s="21" t="s">
        <v>21</v>
      </c>
      <c r="C779" s="21" t="s">
        <v>15</v>
      </c>
      <c r="D779" s="21" t="s">
        <v>12</v>
      </c>
      <c r="E779" s="21" t="s">
        <v>1822</v>
      </c>
      <c r="F779" s="19">
        <v>45252</v>
      </c>
      <c r="G779" s="21" t="s">
        <v>34</v>
      </c>
      <c r="H779" s="20">
        <v>3200</v>
      </c>
    </row>
    <row r="780" spans="1:8" x14ac:dyDescent="0.25">
      <c r="A780" s="3" t="s">
        <v>8</v>
      </c>
      <c r="B780" s="22" t="s">
        <v>19</v>
      </c>
      <c r="C780" s="22" t="s">
        <v>13</v>
      </c>
      <c r="D780" s="22" t="s">
        <v>13</v>
      </c>
      <c r="E780" s="22" t="s">
        <v>1823</v>
      </c>
      <c r="F780" s="17">
        <v>45260</v>
      </c>
      <c r="G780" s="22" t="s">
        <v>34</v>
      </c>
      <c r="H780" s="18">
        <v>4300</v>
      </c>
    </row>
    <row r="781" spans="1:8" x14ac:dyDescent="0.25">
      <c r="A781" s="5" t="s">
        <v>8</v>
      </c>
      <c r="B781" s="21" t="s">
        <v>1042</v>
      </c>
      <c r="C781" s="21" t="s">
        <v>1043</v>
      </c>
      <c r="D781" s="21" t="s">
        <v>1044</v>
      </c>
      <c r="E781" s="21" t="s">
        <v>1824</v>
      </c>
      <c r="F781" s="19">
        <v>45250</v>
      </c>
      <c r="G781" s="21" t="s">
        <v>34</v>
      </c>
      <c r="H781" s="20">
        <v>3600</v>
      </c>
    </row>
    <row r="782" spans="1:8" x14ac:dyDescent="0.25">
      <c r="A782" s="3" t="s">
        <v>7</v>
      </c>
      <c r="B782" s="22" t="s">
        <v>1042</v>
      </c>
      <c r="C782" s="22" t="s">
        <v>1043</v>
      </c>
      <c r="D782" s="22" t="s">
        <v>1044</v>
      </c>
      <c r="E782" s="22" t="s">
        <v>1825</v>
      </c>
      <c r="F782" s="17">
        <v>45252</v>
      </c>
      <c r="G782" s="22" t="s">
        <v>34</v>
      </c>
      <c r="H782" s="18">
        <v>1500</v>
      </c>
    </row>
    <row r="783" spans="1:8" x14ac:dyDescent="0.25">
      <c r="A783" s="5" t="s">
        <v>8</v>
      </c>
      <c r="B783" s="21" t="s">
        <v>17</v>
      </c>
      <c r="C783" s="21" t="s">
        <v>11</v>
      </c>
      <c r="D783" s="21" t="s">
        <v>41</v>
      </c>
      <c r="E783" s="21" t="s">
        <v>1826</v>
      </c>
      <c r="F783" s="19">
        <v>45239</v>
      </c>
      <c r="G783" s="21" t="s">
        <v>34</v>
      </c>
      <c r="H783" s="20">
        <v>4500</v>
      </c>
    </row>
    <row r="784" spans="1:8" x14ac:dyDescent="0.25">
      <c r="A784" s="3" t="s">
        <v>9</v>
      </c>
      <c r="B784" s="22" t="s">
        <v>1042</v>
      </c>
      <c r="C784" s="22" t="s">
        <v>1043</v>
      </c>
      <c r="D784" s="22" t="s">
        <v>1044</v>
      </c>
      <c r="E784" s="22" t="s">
        <v>1827</v>
      </c>
      <c r="F784" s="17">
        <v>45241</v>
      </c>
      <c r="G784" s="22" t="s">
        <v>34</v>
      </c>
      <c r="H784" s="18">
        <v>4000</v>
      </c>
    </row>
    <row r="785" spans="1:8" x14ac:dyDescent="0.25">
      <c r="A785" s="5" t="s">
        <v>8</v>
      </c>
      <c r="B785" s="21" t="s">
        <v>1042</v>
      </c>
      <c r="C785" s="21" t="s">
        <v>1043</v>
      </c>
      <c r="D785" s="21" t="s">
        <v>1044</v>
      </c>
      <c r="E785" s="21" t="s">
        <v>1828</v>
      </c>
      <c r="F785" s="19">
        <v>45249</v>
      </c>
      <c r="G785" s="21" t="s">
        <v>34</v>
      </c>
      <c r="H785" s="20">
        <v>4400</v>
      </c>
    </row>
    <row r="786" spans="1:8" x14ac:dyDescent="0.25">
      <c r="A786" s="3" t="s">
        <v>8</v>
      </c>
      <c r="B786" s="22" t="s">
        <v>17</v>
      </c>
      <c r="C786" s="22" t="s">
        <v>11</v>
      </c>
      <c r="D786" s="22" t="s">
        <v>41</v>
      </c>
      <c r="E786" s="22" t="s">
        <v>1829</v>
      </c>
      <c r="F786" s="17">
        <v>45244</v>
      </c>
      <c r="G786" s="22" t="s">
        <v>34</v>
      </c>
      <c r="H786" s="18">
        <v>4300</v>
      </c>
    </row>
    <row r="787" spans="1:8" x14ac:dyDescent="0.25">
      <c r="A787" s="5" t="s">
        <v>8</v>
      </c>
      <c r="B787" s="21" t="s">
        <v>16</v>
      </c>
      <c r="C787" s="21" t="s">
        <v>10</v>
      </c>
      <c r="D787" s="21" t="s">
        <v>40</v>
      </c>
      <c r="E787" s="21" t="s">
        <v>1830</v>
      </c>
      <c r="F787" s="19">
        <v>45254</v>
      </c>
      <c r="G787" s="21" t="s">
        <v>34</v>
      </c>
      <c r="H787" s="20">
        <v>1200</v>
      </c>
    </row>
    <row r="788" spans="1:8" x14ac:dyDescent="0.25">
      <c r="A788" s="3" t="s">
        <v>8</v>
      </c>
      <c r="B788" s="22" t="s">
        <v>16</v>
      </c>
      <c r="C788" s="22" t="s">
        <v>10</v>
      </c>
      <c r="D788" s="22" t="s">
        <v>40</v>
      </c>
      <c r="E788" s="22" t="s">
        <v>1831</v>
      </c>
      <c r="F788" s="17">
        <v>45242</v>
      </c>
      <c r="G788" s="22" t="s">
        <v>34</v>
      </c>
      <c r="H788" s="18">
        <v>4300</v>
      </c>
    </row>
    <row r="789" spans="1:8" x14ac:dyDescent="0.25">
      <c r="A789" s="5" t="s">
        <v>8</v>
      </c>
      <c r="B789" s="21" t="s">
        <v>21</v>
      </c>
      <c r="C789" s="21" t="s">
        <v>15</v>
      </c>
      <c r="D789" s="21" t="s">
        <v>12</v>
      </c>
      <c r="E789" s="21" t="s">
        <v>1832</v>
      </c>
      <c r="F789" s="19">
        <v>45258</v>
      </c>
      <c r="G789" s="21" t="s">
        <v>34</v>
      </c>
      <c r="H789" s="20">
        <v>3500</v>
      </c>
    </row>
    <row r="790" spans="1:8" x14ac:dyDescent="0.25">
      <c r="A790" s="3" t="s">
        <v>9</v>
      </c>
      <c r="B790" s="22" t="s">
        <v>20</v>
      </c>
      <c r="C790" s="22" t="s">
        <v>14</v>
      </c>
      <c r="D790" s="22" t="s">
        <v>13</v>
      </c>
      <c r="E790" s="22" t="s">
        <v>1833</v>
      </c>
      <c r="F790" s="17">
        <v>45260</v>
      </c>
      <c r="G790" s="22" t="s">
        <v>34</v>
      </c>
      <c r="H790" s="18">
        <v>2300</v>
      </c>
    </row>
    <row r="791" spans="1:8" x14ac:dyDescent="0.25">
      <c r="A791" s="5" t="s">
        <v>7</v>
      </c>
      <c r="B791" s="21" t="s">
        <v>17</v>
      </c>
      <c r="C791" s="21" t="s">
        <v>11</v>
      </c>
      <c r="D791" s="21" t="s">
        <v>41</v>
      </c>
      <c r="E791" s="21" t="s">
        <v>1834</v>
      </c>
      <c r="F791" s="19">
        <v>45251</v>
      </c>
      <c r="G791" s="21" t="s">
        <v>34</v>
      </c>
      <c r="H791" s="20">
        <v>2800</v>
      </c>
    </row>
    <row r="792" spans="1:8" x14ac:dyDescent="0.25">
      <c r="A792" s="3" t="s">
        <v>8</v>
      </c>
      <c r="B792" s="22" t="s">
        <v>21</v>
      </c>
      <c r="C792" s="22" t="s">
        <v>15</v>
      </c>
      <c r="D792" s="22" t="s">
        <v>12</v>
      </c>
      <c r="E792" s="22" t="s">
        <v>1835</v>
      </c>
      <c r="F792" s="17">
        <v>45258</v>
      </c>
      <c r="G792" s="22" t="s">
        <v>34</v>
      </c>
      <c r="H792" s="18">
        <v>1900</v>
      </c>
    </row>
    <row r="793" spans="1:8" x14ac:dyDescent="0.25">
      <c r="A793" s="5" t="s">
        <v>8</v>
      </c>
      <c r="B793" s="21" t="s">
        <v>18</v>
      </c>
      <c r="C793" s="21" t="s">
        <v>12</v>
      </c>
      <c r="D793" s="21" t="s">
        <v>12</v>
      </c>
      <c r="E793" s="21" t="s">
        <v>1836</v>
      </c>
      <c r="F793" s="19">
        <v>45237</v>
      </c>
      <c r="G793" s="21" t="s">
        <v>34</v>
      </c>
      <c r="H793" s="20">
        <v>2200</v>
      </c>
    </row>
    <row r="794" spans="1:8" x14ac:dyDescent="0.25">
      <c r="A794" s="3" t="s">
        <v>8</v>
      </c>
      <c r="B794" s="22" t="s">
        <v>19</v>
      </c>
      <c r="C794" s="22" t="s">
        <v>13</v>
      </c>
      <c r="D794" s="22" t="s">
        <v>13</v>
      </c>
      <c r="E794" s="22" t="s">
        <v>1837</v>
      </c>
      <c r="F794" s="17">
        <v>45256</v>
      </c>
      <c r="G794" s="22" t="s">
        <v>34</v>
      </c>
      <c r="H794" s="18">
        <v>6000</v>
      </c>
    </row>
    <row r="795" spans="1:8" x14ac:dyDescent="0.25">
      <c r="A795" s="5" t="s">
        <v>9</v>
      </c>
      <c r="B795" s="21" t="s">
        <v>21</v>
      </c>
      <c r="C795" s="21" t="s">
        <v>15</v>
      </c>
      <c r="D795" s="21" t="s">
        <v>12</v>
      </c>
      <c r="E795" s="21" t="s">
        <v>1838</v>
      </c>
      <c r="F795" s="19">
        <v>45253</v>
      </c>
      <c r="G795" s="21" t="s">
        <v>34</v>
      </c>
      <c r="H795" s="20">
        <v>1500</v>
      </c>
    </row>
    <row r="796" spans="1:8" x14ac:dyDescent="0.25">
      <c r="A796" s="3" t="s">
        <v>8</v>
      </c>
      <c r="B796" s="22" t="s">
        <v>18</v>
      </c>
      <c r="C796" s="22" t="s">
        <v>12</v>
      </c>
      <c r="D796" s="22" t="s">
        <v>12</v>
      </c>
      <c r="E796" s="22" t="s">
        <v>1839</v>
      </c>
      <c r="F796" s="17">
        <v>45245</v>
      </c>
      <c r="G796" s="22" t="s">
        <v>34</v>
      </c>
      <c r="H796" s="18">
        <v>4500</v>
      </c>
    </row>
    <row r="797" spans="1:8" x14ac:dyDescent="0.25">
      <c r="A797" s="5" t="s">
        <v>9</v>
      </c>
      <c r="B797" s="21" t="s">
        <v>18</v>
      </c>
      <c r="C797" s="21" t="s">
        <v>12</v>
      </c>
      <c r="D797" s="21" t="s">
        <v>12</v>
      </c>
      <c r="E797" s="21" t="s">
        <v>1840</v>
      </c>
      <c r="F797" s="19">
        <v>45254</v>
      </c>
      <c r="G797" s="21" t="s">
        <v>34</v>
      </c>
      <c r="H797" s="20">
        <v>3000</v>
      </c>
    </row>
    <row r="798" spans="1:8" x14ac:dyDescent="0.25">
      <c r="A798" s="3" t="s">
        <v>7</v>
      </c>
      <c r="B798" s="22" t="s">
        <v>1042</v>
      </c>
      <c r="C798" s="22" t="s">
        <v>1043</v>
      </c>
      <c r="D798" s="22" t="s">
        <v>1044</v>
      </c>
      <c r="E798" s="22" t="s">
        <v>1841</v>
      </c>
      <c r="F798" s="17">
        <v>45250</v>
      </c>
      <c r="G798" s="22" t="s">
        <v>34</v>
      </c>
      <c r="H798" s="18">
        <v>4100</v>
      </c>
    </row>
    <row r="799" spans="1:8" x14ac:dyDescent="0.25">
      <c r="A799" s="5" t="s">
        <v>8</v>
      </c>
      <c r="B799" s="21" t="s">
        <v>1042</v>
      </c>
      <c r="C799" s="21" t="s">
        <v>1043</v>
      </c>
      <c r="D799" s="21" t="s">
        <v>1044</v>
      </c>
      <c r="E799" s="21" t="s">
        <v>1842</v>
      </c>
      <c r="F799" s="19">
        <v>45237</v>
      </c>
      <c r="G799" s="21" t="s">
        <v>34</v>
      </c>
      <c r="H799" s="20">
        <v>1400</v>
      </c>
    </row>
    <row r="800" spans="1:8" x14ac:dyDescent="0.25">
      <c r="A800" s="3" t="s">
        <v>9</v>
      </c>
      <c r="B800" s="22" t="s">
        <v>21</v>
      </c>
      <c r="C800" s="22" t="s">
        <v>15</v>
      </c>
      <c r="D800" s="22" t="s">
        <v>12</v>
      </c>
      <c r="E800" s="22" t="s">
        <v>1843</v>
      </c>
      <c r="F800" s="17">
        <v>45241</v>
      </c>
      <c r="G800" s="22" t="s">
        <v>34</v>
      </c>
      <c r="H800" s="18">
        <v>3500</v>
      </c>
    </row>
    <row r="801" spans="1:8" x14ac:dyDescent="0.25">
      <c r="A801" s="5" t="s">
        <v>7</v>
      </c>
      <c r="B801" s="21" t="s">
        <v>21</v>
      </c>
      <c r="C801" s="21" t="s">
        <v>15</v>
      </c>
      <c r="D801" s="21" t="s">
        <v>12</v>
      </c>
      <c r="E801" s="21" t="s">
        <v>1844</v>
      </c>
      <c r="F801" s="19">
        <v>45237</v>
      </c>
      <c r="G801" s="21" t="s">
        <v>34</v>
      </c>
      <c r="H801" s="20">
        <v>2100</v>
      </c>
    </row>
    <row r="802" spans="1:8" x14ac:dyDescent="0.25">
      <c r="A802" s="3" t="s">
        <v>9</v>
      </c>
      <c r="B802" s="22" t="s">
        <v>16</v>
      </c>
      <c r="C802" s="22" t="s">
        <v>10</v>
      </c>
      <c r="D802" s="22" t="s">
        <v>40</v>
      </c>
      <c r="E802" s="22" t="s">
        <v>1845</v>
      </c>
      <c r="F802" s="17">
        <v>45251</v>
      </c>
      <c r="G802" s="22" t="s">
        <v>34</v>
      </c>
      <c r="H802" s="18">
        <v>3600</v>
      </c>
    </row>
    <row r="803" spans="1:8" x14ac:dyDescent="0.25">
      <c r="A803" s="5" t="s">
        <v>8</v>
      </c>
      <c r="B803" s="21" t="s">
        <v>19</v>
      </c>
      <c r="C803" s="21" t="s">
        <v>13</v>
      </c>
      <c r="D803" s="21" t="s">
        <v>13</v>
      </c>
      <c r="E803" s="21" t="s">
        <v>1846</v>
      </c>
      <c r="F803" s="19">
        <v>45231</v>
      </c>
      <c r="G803" s="21" t="s">
        <v>34</v>
      </c>
      <c r="H803" s="20">
        <v>3500</v>
      </c>
    </row>
    <row r="804" spans="1:8" x14ac:dyDescent="0.25">
      <c r="A804" s="3" t="s">
        <v>9</v>
      </c>
      <c r="B804" s="22" t="s">
        <v>19</v>
      </c>
      <c r="C804" s="22" t="s">
        <v>13</v>
      </c>
      <c r="D804" s="22" t="s">
        <v>13</v>
      </c>
      <c r="E804" s="22" t="s">
        <v>1847</v>
      </c>
      <c r="F804" s="17">
        <v>45234</v>
      </c>
      <c r="G804" s="22" t="s">
        <v>34</v>
      </c>
      <c r="H804" s="18">
        <v>2200</v>
      </c>
    </row>
    <row r="805" spans="1:8" x14ac:dyDescent="0.25">
      <c r="A805" s="5" t="s">
        <v>8</v>
      </c>
      <c r="B805" s="21" t="s">
        <v>18</v>
      </c>
      <c r="C805" s="21" t="s">
        <v>12</v>
      </c>
      <c r="D805" s="21" t="s">
        <v>12</v>
      </c>
      <c r="E805" s="21" t="s">
        <v>1848</v>
      </c>
      <c r="F805" s="19">
        <v>45248</v>
      </c>
      <c r="G805" s="21" t="s">
        <v>34</v>
      </c>
      <c r="H805" s="20">
        <v>5700</v>
      </c>
    </row>
    <row r="806" spans="1:8" x14ac:dyDescent="0.25">
      <c r="A806" s="3" t="s">
        <v>8</v>
      </c>
      <c r="B806" s="22" t="s">
        <v>18</v>
      </c>
      <c r="C806" s="22" t="s">
        <v>12</v>
      </c>
      <c r="D806" s="22" t="s">
        <v>12</v>
      </c>
      <c r="E806" s="22" t="s">
        <v>1849</v>
      </c>
      <c r="F806" s="17">
        <v>45239</v>
      </c>
      <c r="G806" s="22" t="s">
        <v>34</v>
      </c>
      <c r="H806" s="18">
        <v>5900</v>
      </c>
    </row>
    <row r="807" spans="1:8" x14ac:dyDescent="0.25">
      <c r="A807" s="5" t="s">
        <v>7</v>
      </c>
      <c r="B807" s="21" t="s">
        <v>16</v>
      </c>
      <c r="C807" s="21" t="s">
        <v>10</v>
      </c>
      <c r="D807" s="21" t="s">
        <v>40</v>
      </c>
      <c r="E807" s="21" t="s">
        <v>1850</v>
      </c>
      <c r="F807" s="19">
        <v>45231</v>
      </c>
      <c r="G807" s="21" t="s">
        <v>34</v>
      </c>
      <c r="H807" s="20">
        <v>5200</v>
      </c>
    </row>
    <row r="808" spans="1:8" x14ac:dyDescent="0.25">
      <c r="A808" s="3" t="s">
        <v>8</v>
      </c>
      <c r="B808" s="22" t="s">
        <v>1042</v>
      </c>
      <c r="C808" s="22" t="s">
        <v>1043</v>
      </c>
      <c r="D808" s="22" t="s">
        <v>1044</v>
      </c>
      <c r="E808" s="22" t="s">
        <v>1851</v>
      </c>
      <c r="F808" s="17">
        <v>45255</v>
      </c>
      <c r="G808" s="22" t="s">
        <v>34</v>
      </c>
      <c r="H808" s="18">
        <v>5800</v>
      </c>
    </row>
    <row r="809" spans="1:8" x14ac:dyDescent="0.25">
      <c r="A809" s="5" t="s">
        <v>8</v>
      </c>
      <c r="B809" s="21" t="s">
        <v>20</v>
      </c>
      <c r="C809" s="21" t="s">
        <v>14</v>
      </c>
      <c r="D809" s="21" t="s">
        <v>13</v>
      </c>
      <c r="E809" s="21" t="s">
        <v>1852</v>
      </c>
      <c r="F809" s="19">
        <v>45238</v>
      </c>
      <c r="G809" s="21" t="s">
        <v>34</v>
      </c>
      <c r="H809" s="20">
        <v>4700</v>
      </c>
    </row>
    <row r="810" spans="1:8" x14ac:dyDescent="0.25">
      <c r="A810" s="3" t="s">
        <v>9</v>
      </c>
      <c r="B810" s="22" t="s">
        <v>18</v>
      </c>
      <c r="C810" s="22" t="s">
        <v>12</v>
      </c>
      <c r="D810" s="22" t="s">
        <v>12</v>
      </c>
      <c r="E810" s="22" t="s">
        <v>1853</v>
      </c>
      <c r="F810" s="17">
        <v>45259</v>
      </c>
      <c r="G810" s="22" t="s">
        <v>34</v>
      </c>
      <c r="H810" s="18">
        <v>2500</v>
      </c>
    </row>
    <row r="811" spans="1:8" x14ac:dyDescent="0.25">
      <c r="A811" s="5" t="s">
        <v>9</v>
      </c>
      <c r="B811" s="21" t="s">
        <v>19</v>
      </c>
      <c r="C811" s="21" t="s">
        <v>13</v>
      </c>
      <c r="D811" s="21" t="s">
        <v>13</v>
      </c>
      <c r="E811" s="21" t="s">
        <v>1854</v>
      </c>
      <c r="F811" s="19">
        <v>45241</v>
      </c>
      <c r="G811" s="21" t="s">
        <v>34</v>
      </c>
      <c r="H811" s="20">
        <v>4200</v>
      </c>
    </row>
    <row r="812" spans="1:8" x14ac:dyDescent="0.25">
      <c r="A812" s="3" t="s">
        <v>7</v>
      </c>
      <c r="B812" s="22" t="s">
        <v>20</v>
      </c>
      <c r="C812" s="22" t="s">
        <v>14</v>
      </c>
      <c r="D812" s="22" t="s">
        <v>13</v>
      </c>
      <c r="E812" s="22" t="s">
        <v>1855</v>
      </c>
      <c r="F812" s="17">
        <v>45259</v>
      </c>
      <c r="G812" s="22" t="s">
        <v>34</v>
      </c>
      <c r="H812" s="18">
        <v>2600</v>
      </c>
    </row>
    <row r="813" spans="1:8" x14ac:dyDescent="0.25">
      <c r="A813" s="5" t="s">
        <v>8</v>
      </c>
      <c r="B813" s="21" t="s">
        <v>20</v>
      </c>
      <c r="C813" s="21" t="s">
        <v>14</v>
      </c>
      <c r="D813" s="21" t="s">
        <v>13</v>
      </c>
      <c r="E813" s="21" t="s">
        <v>1856</v>
      </c>
      <c r="F813" s="19">
        <v>45235</v>
      </c>
      <c r="G813" s="21" t="s">
        <v>34</v>
      </c>
      <c r="H813" s="20">
        <v>1800</v>
      </c>
    </row>
    <row r="814" spans="1:8" x14ac:dyDescent="0.25">
      <c r="A814" s="3" t="s">
        <v>9</v>
      </c>
      <c r="B814" s="22" t="s">
        <v>17</v>
      </c>
      <c r="C814" s="22" t="s">
        <v>11</v>
      </c>
      <c r="D814" s="22" t="s">
        <v>41</v>
      </c>
      <c r="E814" s="22" t="s">
        <v>1857</v>
      </c>
      <c r="F814" s="17">
        <v>45232</v>
      </c>
      <c r="G814" s="22" t="s">
        <v>34</v>
      </c>
      <c r="H814" s="18">
        <v>2400</v>
      </c>
    </row>
    <row r="815" spans="1:8" x14ac:dyDescent="0.25">
      <c r="A815" s="5" t="s">
        <v>9</v>
      </c>
      <c r="B815" s="21" t="s">
        <v>18</v>
      </c>
      <c r="C815" s="21" t="s">
        <v>12</v>
      </c>
      <c r="D815" s="21" t="s">
        <v>12</v>
      </c>
      <c r="E815" s="21" t="s">
        <v>1858</v>
      </c>
      <c r="F815" s="19">
        <v>45252</v>
      </c>
      <c r="G815" s="21" t="s">
        <v>34</v>
      </c>
      <c r="H815" s="20">
        <v>1600</v>
      </c>
    </row>
    <row r="816" spans="1:8" x14ac:dyDescent="0.25">
      <c r="A816" s="3" t="s">
        <v>9</v>
      </c>
      <c r="B816" s="22" t="s">
        <v>17</v>
      </c>
      <c r="C816" s="22" t="s">
        <v>11</v>
      </c>
      <c r="D816" s="22" t="s">
        <v>41</v>
      </c>
      <c r="E816" s="22" t="s">
        <v>1859</v>
      </c>
      <c r="F816" s="17">
        <v>45260</v>
      </c>
      <c r="G816" s="22" t="s">
        <v>34</v>
      </c>
      <c r="H816" s="18">
        <v>1100</v>
      </c>
    </row>
    <row r="817" spans="1:8" x14ac:dyDescent="0.25">
      <c r="A817" s="5" t="s">
        <v>8</v>
      </c>
      <c r="B817" s="21" t="s">
        <v>1042</v>
      </c>
      <c r="C817" s="21" t="s">
        <v>1043</v>
      </c>
      <c r="D817" s="21" t="s">
        <v>1044</v>
      </c>
      <c r="E817" s="21" t="s">
        <v>1860</v>
      </c>
      <c r="F817" s="19">
        <v>45253</v>
      </c>
      <c r="G817" s="21" t="s">
        <v>34</v>
      </c>
      <c r="H817" s="20">
        <v>4000</v>
      </c>
    </row>
    <row r="818" spans="1:8" x14ac:dyDescent="0.25">
      <c r="A818" s="3" t="s">
        <v>8</v>
      </c>
      <c r="B818" s="22" t="s">
        <v>18</v>
      </c>
      <c r="C818" s="22" t="s">
        <v>12</v>
      </c>
      <c r="D818" s="22" t="s">
        <v>12</v>
      </c>
      <c r="E818" s="22" t="s">
        <v>1861</v>
      </c>
      <c r="F818" s="17">
        <v>45252</v>
      </c>
      <c r="G818" s="22" t="s">
        <v>34</v>
      </c>
      <c r="H818" s="18">
        <v>2000</v>
      </c>
    </row>
    <row r="819" spans="1:8" x14ac:dyDescent="0.25">
      <c r="A819" s="5" t="s">
        <v>8</v>
      </c>
      <c r="B819" s="21" t="s">
        <v>20</v>
      </c>
      <c r="C819" s="21" t="s">
        <v>14</v>
      </c>
      <c r="D819" s="21" t="s">
        <v>13</v>
      </c>
      <c r="E819" s="21" t="s">
        <v>1862</v>
      </c>
      <c r="F819" s="19">
        <v>45243</v>
      </c>
      <c r="G819" s="21" t="s">
        <v>34</v>
      </c>
      <c r="H819" s="20">
        <v>5300</v>
      </c>
    </row>
    <row r="820" spans="1:8" x14ac:dyDescent="0.25">
      <c r="A820" s="3" t="s">
        <v>9</v>
      </c>
      <c r="B820" s="22" t="s">
        <v>16</v>
      </c>
      <c r="C820" s="22" t="s">
        <v>10</v>
      </c>
      <c r="D820" s="22" t="s">
        <v>40</v>
      </c>
      <c r="E820" s="22" t="s">
        <v>1863</v>
      </c>
      <c r="F820" s="17">
        <v>45236</v>
      </c>
      <c r="G820" s="22" t="s">
        <v>34</v>
      </c>
      <c r="H820" s="18">
        <v>1400</v>
      </c>
    </row>
    <row r="821" spans="1:8" x14ac:dyDescent="0.25">
      <c r="A821" s="5" t="s">
        <v>8</v>
      </c>
      <c r="B821" s="21" t="s">
        <v>19</v>
      </c>
      <c r="C821" s="21" t="s">
        <v>13</v>
      </c>
      <c r="D821" s="21" t="s">
        <v>13</v>
      </c>
      <c r="E821" s="21" t="s">
        <v>1864</v>
      </c>
      <c r="F821" s="19">
        <v>45243</v>
      </c>
      <c r="G821" s="21" t="s">
        <v>34</v>
      </c>
      <c r="H821" s="20">
        <v>6000</v>
      </c>
    </row>
    <row r="822" spans="1:8" x14ac:dyDescent="0.25">
      <c r="A822" s="3" t="s">
        <v>9</v>
      </c>
      <c r="B822" s="22" t="s">
        <v>16</v>
      </c>
      <c r="C822" s="22" t="s">
        <v>10</v>
      </c>
      <c r="D822" s="22" t="s">
        <v>40</v>
      </c>
      <c r="E822" s="22" t="s">
        <v>1865</v>
      </c>
      <c r="F822" s="17">
        <v>45260</v>
      </c>
      <c r="G822" s="22" t="s">
        <v>34</v>
      </c>
      <c r="H822" s="18">
        <v>2100</v>
      </c>
    </row>
    <row r="823" spans="1:8" x14ac:dyDescent="0.25">
      <c r="A823" s="5" t="s">
        <v>7</v>
      </c>
      <c r="B823" s="21" t="s">
        <v>16</v>
      </c>
      <c r="C823" s="21" t="s">
        <v>10</v>
      </c>
      <c r="D823" s="21" t="s">
        <v>40</v>
      </c>
      <c r="E823" s="21" t="s">
        <v>1866</v>
      </c>
      <c r="F823" s="19">
        <v>45243</v>
      </c>
      <c r="G823" s="21" t="s">
        <v>34</v>
      </c>
      <c r="H823" s="20">
        <v>5200</v>
      </c>
    </row>
    <row r="824" spans="1:8" x14ac:dyDescent="0.25">
      <c r="A824" s="3" t="s">
        <v>7</v>
      </c>
      <c r="B824" s="22" t="s">
        <v>18</v>
      </c>
      <c r="C824" s="22" t="s">
        <v>12</v>
      </c>
      <c r="D824" s="22" t="s">
        <v>12</v>
      </c>
      <c r="E824" s="22" t="s">
        <v>1867</v>
      </c>
      <c r="F824" s="17">
        <v>45252</v>
      </c>
      <c r="G824" s="22" t="s">
        <v>34</v>
      </c>
      <c r="H824" s="18">
        <v>4900</v>
      </c>
    </row>
    <row r="825" spans="1:8" x14ac:dyDescent="0.25">
      <c r="A825" s="5" t="s">
        <v>7</v>
      </c>
      <c r="B825" s="21" t="s">
        <v>21</v>
      </c>
      <c r="C825" s="21" t="s">
        <v>15</v>
      </c>
      <c r="D825" s="21" t="s">
        <v>12</v>
      </c>
      <c r="E825" s="21" t="s">
        <v>1868</v>
      </c>
      <c r="F825" s="19">
        <v>45231</v>
      </c>
      <c r="G825" s="21" t="s">
        <v>34</v>
      </c>
      <c r="H825" s="20">
        <v>4200</v>
      </c>
    </row>
    <row r="826" spans="1:8" x14ac:dyDescent="0.25">
      <c r="A826" s="3" t="s">
        <v>9</v>
      </c>
      <c r="B826" s="22" t="s">
        <v>21</v>
      </c>
      <c r="C826" s="22" t="s">
        <v>15</v>
      </c>
      <c r="D826" s="22" t="s">
        <v>12</v>
      </c>
      <c r="E826" s="22" t="s">
        <v>1869</v>
      </c>
      <c r="F826" s="17">
        <v>45259</v>
      </c>
      <c r="G826" s="22" t="s">
        <v>34</v>
      </c>
      <c r="H826" s="18">
        <v>3700</v>
      </c>
    </row>
    <row r="827" spans="1:8" x14ac:dyDescent="0.25">
      <c r="A827" s="5" t="s">
        <v>8</v>
      </c>
      <c r="B827" s="21" t="s">
        <v>1042</v>
      </c>
      <c r="C827" s="21" t="s">
        <v>1043</v>
      </c>
      <c r="D827" s="21" t="s">
        <v>1044</v>
      </c>
      <c r="E827" s="21" t="s">
        <v>1870</v>
      </c>
      <c r="F827" s="19">
        <v>45240</v>
      </c>
      <c r="G827" s="21" t="s">
        <v>34</v>
      </c>
      <c r="H827" s="20">
        <v>3300</v>
      </c>
    </row>
    <row r="828" spans="1:8" x14ac:dyDescent="0.25">
      <c r="A828" s="3" t="s">
        <v>7</v>
      </c>
      <c r="B828" s="22" t="s">
        <v>16</v>
      </c>
      <c r="C828" s="22" t="s">
        <v>10</v>
      </c>
      <c r="D828" s="22" t="s">
        <v>40</v>
      </c>
      <c r="E828" s="22" t="s">
        <v>1871</v>
      </c>
      <c r="F828" s="17">
        <v>45257</v>
      </c>
      <c r="G828" s="22" t="s">
        <v>34</v>
      </c>
      <c r="H828" s="18">
        <v>1600</v>
      </c>
    </row>
    <row r="829" spans="1:8" x14ac:dyDescent="0.25">
      <c r="A829" s="5" t="s">
        <v>9</v>
      </c>
      <c r="B829" s="21" t="s">
        <v>1042</v>
      </c>
      <c r="C829" s="21" t="s">
        <v>1043</v>
      </c>
      <c r="D829" s="21" t="s">
        <v>1044</v>
      </c>
      <c r="E829" s="21" t="s">
        <v>1872</v>
      </c>
      <c r="F829" s="19">
        <v>45255</v>
      </c>
      <c r="G829" s="21" t="s">
        <v>34</v>
      </c>
      <c r="H829" s="20">
        <v>4100</v>
      </c>
    </row>
    <row r="830" spans="1:8" x14ac:dyDescent="0.25">
      <c r="A830" s="3" t="s">
        <v>7</v>
      </c>
      <c r="B830" s="22" t="s">
        <v>1042</v>
      </c>
      <c r="C830" s="22" t="s">
        <v>1043</v>
      </c>
      <c r="D830" s="22" t="s">
        <v>1044</v>
      </c>
      <c r="E830" s="22" t="s">
        <v>1873</v>
      </c>
      <c r="F830" s="17">
        <v>45255</v>
      </c>
      <c r="G830" s="22" t="s">
        <v>34</v>
      </c>
      <c r="H830" s="18">
        <v>3200</v>
      </c>
    </row>
    <row r="831" spans="1:8" x14ac:dyDescent="0.25">
      <c r="A831" s="5" t="s">
        <v>8</v>
      </c>
      <c r="B831" s="21" t="s">
        <v>21</v>
      </c>
      <c r="C831" s="21" t="s">
        <v>15</v>
      </c>
      <c r="D831" s="21" t="s">
        <v>12</v>
      </c>
      <c r="E831" s="21" t="s">
        <v>1874</v>
      </c>
      <c r="F831" s="19">
        <v>45241</v>
      </c>
      <c r="G831" s="21" t="s">
        <v>34</v>
      </c>
      <c r="H831" s="20">
        <v>5100</v>
      </c>
    </row>
    <row r="832" spans="1:8" x14ac:dyDescent="0.25">
      <c r="A832" s="3" t="s">
        <v>8</v>
      </c>
      <c r="B832" s="22" t="s">
        <v>19</v>
      </c>
      <c r="C832" s="22" t="s">
        <v>13</v>
      </c>
      <c r="D832" s="22" t="s">
        <v>13</v>
      </c>
      <c r="E832" s="22" t="s">
        <v>1875</v>
      </c>
      <c r="F832" s="17">
        <v>45247</v>
      </c>
      <c r="G832" s="22" t="s">
        <v>34</v>
      </c>
      <c r="H832" s="18">
        <v>5900</v>
      </c>
    </row>
    <row r="833" spans="1:8" x14ac:dyDescent="0.25">
      <c r="A833" s="5" t="s">
        <v>7</v>
      </c>
      <c r="B833" s="21" t="s">
        <v>1042</v>
      </c>
      <c r="C833" s="21" t="s">
        <v>1043</v>
      </c>
      <c r="D833" s="21" t="s">
        <v>1044</v>
      </c>
      <c r="E833" s="21" t="s">
        <v>1876</v>
      </c>
      <c r="F833" s="19">
        <v>45258</v>
      </c>
      <c r="G833" s="21" t="s">
        <v>34</v>
      </c>
      <c r="H833" s="20">
        <v>3700</v>
      </c>
    </row>
    <row r="834" spans="1:8" x14ac:dyDescent="0.25">
      <c r="A834" s="3" t="s">
        <v>9</v>
      </c>
      <c r="B834" s="22" t="s">
        <v>16</v>
      </c>
      <c r="C834" s="22" t="s">
        <v>10</v>
      </c>
      <c r="D834" s="22" t="s">
        <v>40</v>
      </c>
      <c r="E834" s="22" t="s">
        <v>1877</v>
      </c>
      <c r="F834" s="17">
        <v>45233</v>
      </c>
      <c r="G834" s="22" t="s">
        <v>34</v>
      </c>
      <c r="H834" s="18">
        <v>3000</v>
      </c>
    </row>
    <row r="835" spans="1:8" x14ac:dyDescent="0.25">
      <c r="A835" s="5" t="s">
        <v>7</v>
      </c>
      <c r="B835" s="21" t="s">
        <v>20</v>
      </c>
      <c r="C835" s="21" t="s">
        <v>14</v>
      </c>
      <c r="D835" s="21" t="s">
        <v>13</v>
      </c>
      <c r="E835" s="21" t="s">
        <v>1878</v>
      </c>
      <c r="F835" s="19">
        <v>45247</v>
      </c>
      <c r="G835" s="21" t="s">
        <v>34</v>
      </c>
      <c r="H835" s="20">
        <v>4100</v>
      </c>
    </row>
    <row r="836" spans="1:8" x14ac:dyDescent="0.25">
      <c r="A836" s="3" t="s">
        <v>8</v>
      </c>
      <c r="B836" s="22" t="s">
        <v>16</v>
      </c>
      <c r="C836" s="22" t="s">
        <v>10</v>
      </c>
      <c r="D836" s="22" t="s">
        <v>40</v>
      </c>
      <c r="E836" s="22" t="s">
        <v>1879</v>
      </c>
      <c r="F836" s="17">
        <v>45255</v>
      </c>
      <c r="G836" s="22" t="s">
        <v>34</v>
      </c>
      <c r="H836" s="18">
        <v>2900</v>
      </c>
    </row>
    <row r="837" spans="1:8" x14ac:dyDescent="0.25">
      <c r="A837" s="5" t="s">
        <v>9</v>
      </c>
      <c r="B837" s="21" t="s">
        <v>17</v>
      </c>
      <c r="C837" s="21" t="s">
        <v>11</v>
      </c>
      <c r="D837" s="21" t="s">
        <v>41</v>
      </c>
      <c r="E837" s="21" t="s">
        <v>1880</v>
      </c>
      <c r="F837" s="19">
        <v>45250</v>
      </c>
      <c r="G837" s="21" t="s">
        <v>34</v>
      </c>
      <c r="H837" s="20">
        <v>5400</v>
      </c>
    </row>
    <row r="838" spans="1:8" x14ac:dyDescent="0.25">
      <c r="A838" s="3" t="s">
        <v>9</v>
      </c>
      <c r="B838" s="22" t="s">
        <v>21</v>
      </c>
      <c r="C838" s="22" t="s">
        <v>15</v>
      </c>
      <c r="D838" s="22" t="s">
        <v>12</v>
      </c>
      <c r="E838" s="22" t="s">
        <v>1881</v>
      </c>
      <c r="F838" s="17">
        <v>45234</v>
      </c>
      <c r="G838" s="22" t="s">
        <v>34</v>
      </c>
      <c r="H838" s="18">
        <v>3600</v>
      </c>
    </row>
    <row r="839" spans="1:8" x14ac:dyDescent="0.25">
      <c r="A839" s="5" t="s">
        <v>8</v>
      </c>
      <c r="B839" s="21" t="s">
        <v>21</v>
      </c>
      <c r="C839" s="21" t="s">
        <v>15</v>
      </c>
      <c r="D839" s="21" t="s">
        <v>12</v>
      </c>
      <c r="E839" s="21" t="s">
        <v>1882</v>
      </c>
      <c r="F839" s="19">
        <v>45252</v>
      </c>
      <c r="G839" s="21" t="s">
        <v>34</v>
      </c>
      <c r="H839" s="20">
        <v>2700</v>
      </c>
    </row>
    <row r="840" spans="1:8" x14ac:dyDescent="0.25">
      <c r="A840" s="3" t="s">
        <v>7</v>
      </c>
      <c r="B840" s="22" t="s">
        <v>17</v>
      </c>
      <c r="C840" s="22" t="s">
        <v>11</v>
      </c>
      <c r="D840" s="22" t="s">
        <v>41</v>
      </c>
      <c r="E840" s="22" t="s">
        <v>1883</v>
      </c>
      <c r="F840" s="17">
        <v>45256</v>
      </c>
      <c r="G840" s="22" t="s">
        <v>34</v>
      </c>
      <c r="H840" s="18">
        <v>4800</v>
      </c>
    </row>
    <row r="841" spans="1:8" x14ac:dyDescent="0.25">
      <c r="A841" s="5" t="s">
        <v>7</v>
      </c>
      <c r="B841" s="21" t="s">
        <v>1042</v>
      </c>
      <c r="C841" s="21" t="s">
        <v>1043</v>
      </c>
      <c r="D841" s="21" t="s">
        <v>1044</v>
      </c>
      <c r="E841" s="21" t="s">
        <v>1884</v>
      </c>
      <c r="F841" s="19">
        <v>45233</v>
      </c>
      <c r="G841" s="21" t="s">
        <v>34</v>
      </c>
      <c r="H841" s="20">
        <v>5100</v>
      </c>
    </row>
    <row r="842" spans="1:8" x14ac:dyDescent="0.25">
      <c r="A842" s="3" t="s">
        <v>7</v>
      </c>
      <c r="B842" s="22" t="s">
        <v>16</v>
      </c>
      <c r="C842" s="22" t="s">
        <v>10</v>
      </c>
      <c r="D842" s="22" t="s">
        <v>40</v>
      </c>
      <c r="E842" s="22" t="s">
        <v>1885</v>
      </c>
      <c r="F842" s="17">
        <v>45244</v>
      </c>
      <c r="G842" s="22" t="s">
        <v>34</v>
      </c>
      <c r="H842" s="18">
        <v>3600</v>
      </c>
    </row>
    <row r="843" spans="1:8" x14ac:dyDescent="0.25">
      <c r="A843" s="5" t="s">
        <v>8</v>
      </c>
      <c r="B843" s="21" t="s">
        <v>1042</v>
      </c>
      <c r="C843" s="21" t="s">
        <v>1043</v>
      </c>
      <c r="D843" s="21" t="s">
        <v>1044</v>
      </c>
      <c r="E843" s="21" t="s">
        <v>1886</v>
      </c>
      <c r="F843" s="19">
        <v>45238</v>
      </c>
      <c r="G843" s="21" t="s">
        <v>34</v>
      </c>
      <c r="H843" s="20">
        <v>4900</v>
      </c>
    </row>
    <row r="844" spans="1:8" x14ac:dyDescent="0.25">
      <c r="A844" s="3" t="s">
        <v>9</v>
      </c>
      <c r="B844" s="22" t="s">
        <v>17</v>
      </c>
      <c r="C844" s="22" t="s">
        <v>11</v>
      </c>
      <c r="D844" s="22" t="s">
        <v>41</v>
      </c>
      <c r="E844" s="22" t="s">
        <v>1887</v>
      </c>
      <c r="F844" s="17">
        <v>45240</v>
      </c>
      <c r="G844" s="22" t="s">
        <v>34</v>
      </c>
      <c r="H844" s="18">
        <v>3900</v>
      </c>
    </row>
    <row r="845" spans="1:8" x14ac:dyDescent="0.25">
      <c r="A845" s="5" t="s">
        <v>7</v>
      </c>
      <c r="B845" s="21" t="s">
        <v>17</v>
      </c>
      <c r="C845" s="21" t="s">
        <v>11</v>
      </c>
      <c r="D845" s="21" t="s">
        <v>41</v>
      </c>
      <c r="E845" s="21" t="s">
        <v>1888</v>
      </c>
      <c r="F845" s="19">
        <v>45247</v>
      </c>
      <c r="G845" s="21" t="s">
        <v>34</v>
      </c>
      <c r="H845" s="20">
        <v>1500</v>
      </c>
    </row>
    <row r="846" spans="1:8" x14ac:dyDescent="0.25">
      <c r="A846" s="3" t="s">
        <v>7</v>
      </c>
      <c r="B846" s="22" t="s">
        <v>21</v>
      </c>
      <c r="C846" s="22" t="s">
        <v>15</v>
      </c>
      <c r="D846" s="22" t="s">
        <v>12</v>
      </c>
      <c r="E846" s="22" t="s">
        <v>1889</v>
      </c>
      <c r="F846" s="17">
        <v>45242</v>
      </c>
      <c r="G846" s="22" t="s">
        <v>34</v>
      </c>
      <c r="H846" s="18">
        <v>2700</v>
      </c>
    </row>
    <row r="847" spans="1:8" x14ac:dyDescent="0.25">
      <c r="A847" s="5" t="s">
        <v>9</v>
      </c>
      <c r="B847" s="21" t="s">
        <v>19</v>
      </c>
      <c r="C847" s="21" t="s">
        <v>13</v>
      </c>
      <c r="D847" s="21" t="s">
        <v>13</v>
      </c>
      <c r="E847" s="21" t="s">
        <v>1890</v>
      </c>
      <c r="F847" s="19">
        <v>45231</v>
      </c>
      <c r="G847" s="21" t="s">
        <v>34</v>
      </c>
      <c r="H847" s="20">
        <v>3200</v>
      </c>
    </row>
    <row r="848" spans="1:8" x14ac:dyDescent="0.25">
      <c r="A848" s="3" t="s">
        <v>7</v>
      </c>
      <c r="B848" s="22" t="s">
        <v>17</v>
      </c>
      <c r="C848" s="22" t="s">
        <v>11</v>
      </c>
      <c r="D848" s="22" t="s">
        <v>41</v>
      </c>
      <c r="E848" s="22" t="s">
        <v>1891</v>
      </c>
      <c r="F848" s="17">
        <v>45235</v>
      </c>
      <c r="G848" s="22" t="s">
        <v>34</v>
      </c>
      <c r="H848" s="18">
        <v>4900</v>
      </c>
    </row>
    <row r="849" spans="1:8" x14ac:dyDescent="0.25">
      <c r="A849" s="5" t="s">
        <v>7</v>
      </c>
      <c r="B849" s="21" t="s">
        <v>21</v>
      </c>
      <c r="C849" s="21" t="s">
        <v>15</v>
      </c>
      <c r="D849" s="21" t="s">
        <v>12</v>
      </c>
      <c r="E849" s="21" t="s">
        <v>1892</v>
      </c>
      <c r="F849" s="19">
        <v>45241</v>
      </c>
      <c r="G849" s="21" t="s">
        <v>34</v>
      </c>
      <c r="H849" s="20">
        <v>4400</v>
      </c>
    </row>
    <row r="850" spans="1:8" x14ac:dyDescent="0.25">
      <c r="A850" s="3" t="s">
        <v>7</v>
      </c>
      <c r="B850" s="22" t="s">
        <v>18</v>
      </c>
      <c r="C850" s="22" t="s">
        <v>12</v>
      </c>
      <c r="D850" s="22" t="s">
        <v>12</v>
      </c>
      <c r="E850" s="22" t="s">
        <v>1893</v>
      </c>
      <c r="F850" s="17">
        <v>45253</v>
      </c>
      <c r="G850" s="22" t="s">
        <v>34</v>
      </c>
      <c r="H850" s="18">
        <v>5800</v>
      </c>
    </row>
    <row r="851" spans="1:8" x14ac:dyDescent="0.25">
      <c r="A851" s="5" t="s">
        <v>8</v>
      </c>
      <c r="B851" s="21" t="s">
        <v>19</v>
      </c>
      <c r="C851" s="21" t="s">
        <v>13</v>
      </c>
      <c r="D851" s="21" t="s">
        <v>13</v>
      </c>
      <c r="E851" s="21" t="s">
        <v>1894</v>
      </c>
      <c r="F851" s="19">
        <v>45240</v>
      </c>
      <c r="G851" s="21" t="s">
        <v>34</v>
      </c>
      <c r="H851" s="20">
        <v>5000</v>
      </c>
    </row>
    <row r="852" spans="1:8" x14ac:dyDescent="0.25">
      <c r="A852" s="3" t="s">
        <v>7</v>
      </c>
      <c r="B852" s="22" t="s">
        <v>19</v>
      </c>
      <c r="C852" s="22" t="s">
        <v>13</v>
      </c>
      <c r="D852" s="22" t="s">
        <v>13</v>
      </c>
      <c r="E852" s="22" t="s">
        <v>1895</v>
      </c>
      <c r="F852" s="17">
        <v>45234</v>
      </c>
      <c r="G852" s="22" t="s">
        <v>34</v>
      </c>
      <c r="H852" s="18">
        <v>1200</v>
      </c>
    </row>
    <row r="853" spans="1:8" x14ac:dyDescent="0.25">
      <c r="A853" s="5" t="s">
        <v>8</v>
      </c>
      <c r="B853" s="21" t="s">
        <v>18</v>
      </c>
      <c r="C853" s="21" t="s">
        <v>12</v>
      </c>
      <c r="D853" s="21" t="s">
        <v>12</v>
      </c>
      <c r="E853" s="21" t="s">
        <v>1896</v>
      </c>
      <c r="F853" s="19">
        <v>45238</v>
      </c>
      <c r="G853" s="21" t="s">
        <v>34</v>
      </c>
      <c r="H853" s="20">
        <v>5500</v>
      </c>
    </row>
    <row r="854" spans="1:8" x14ac:dyDescent="0.25">
      <c r="A854" s="3" t="s">
        <v>9</v>
      </c>
      <c r="B854" s="22" t="s">
        <v>17</v>
      </c>
      <c r="C854" s="22" t="s">
        <v>11</v>
      </c>
      <c r="D854" s="22" t="s">
        <v>41</v>
      </c>
      <c r="E854" s="22" t="s">
        <v>1897</v>
      </c>
      <c r="F854" s="17">
        <v>45231</v>
      </c>
      <c r="G854" s="22" t="s">
        <v>34</v>
      </c>
      <c r="H854" s="18">
        <v>4500</v>
      </c>
    </row>
    <row r="855" spans="1:8" x14ac:dyDescent="0.25">
      <c r="A855" s="5" t="s">
        <v>8</v>
      </c>
      <c r="B855" s="21" t="s">
        <v>17</v>
      </c>
      <c r="C855" s="21" t="s">
        <v>11</v>
      </c>
      <c r="D855" s="21" t="s">
        <v>41</v>
      </c>
      <c r="E855" s="21" t="s">
        <v>1898</v>
      </c>
      <c r="F855" s="19">
        <v>45232</v>
      </c>
      <c r="G855" s="21" t="s">
        <v>34</v>
      </c>
      <c r="H855" s="20">
        <v>3500</v>
      </c>
    </row>
    <row r="856" spans="1:8" x14ac:dyDescent="0.25">
      <c r="A856" s="3" t="s">
        <v>9</v>
      </c>
      <c r="B856" s="22" t="s">
        <v>19</v>
      </c>
      <c r="C856" s="22" t="s">
        <v>13</v>
      </c>
      <c r="D856" s="22" t="s">
        <v>13</v>
      </c>
      <c r="E856" s="22" t="s">
        <v>1899</v>
      </c>
      <c r="F856" s="17">
        <v>45233</v>
      </c>
      <c r="G856" s="22" t="s">
        <v>34</v>
      </c>
      <c r="H856" s="18">
        <v>5900</v>
      </c>
    </row>
    <row r="857" spans="1:8" x14ac:dyDescent="0.25">
      <c r="A857" s="5" t="s">
        <v>9</v>
      </c>
      <c r="B857" s="21" t="s">
        <v>16</v>
      </c>
      <c r="C857" s="21" t="s">
        <v>10</v>
      </c>
      <c r="D857" s="21" t="s">
        <v>40</v>
      </c>
      <c r="E857" s="21" t="s">
        <v>1900</v>
      </c>
      <c r="F857" s="19">
        <v>45239</v>
      </c>
      <c r="G857" s="21" t="s">
        <v>34</v>
      </c>
      <c r="H857" s="20">
        <v>1800</v>
      </c>
    </row>
    <row r="858" spans="1:8" x14ac:dyDescent="0.25">
      <c r="A858" s="3" t="s">
        <v>9</v>
      </c>
      <c r="B858" s="22" t="s">
        <v>1042</v>
      </c>
      <c r="C858" s="22" t="s">
        <v>1043</v>
      </c>
      <c r="D858" s="22" t="s">
        <v>1044</v>
      </c>
      <c r="E858" s="22" t="s">
        <v>1901</v>
      </c>
      <c r="F858" s="17">
        <v>45260</v>
      </c>
      <c r="G858" s="22" t="s">
        <v>34</v>
      </c>
      <c r="H858" s="18">
        <v>4900</v>
      </c>
    </row>
    <row r="859" spans="1:8" x14ac:dyDescent="0.25">
      <c r="A859" s="5" t="s">
        <v>9</v>
      </c>
      <c r="B859" s="21" t="s">
        <v>17</v>
      </c>
      <c r="C859" s="21" t="s">
        <v>11</v>
      </c>
      <c r="D859" s="21" t="s">
        <v>41</v>
      </c>
      <c r="E859" s="21" t="s">
        <v>1902</v>
      </c>
      <c r="F859" s="19">
        <v>45231</v>
      </c>
      <c r="G859" s="21" t="s">
        <v>34</v>
      </c>
      <c r="H859" s="20">
        <v>1600</v>
      </c>
    </row>
    <row r="860" spans="1:8" x14ac:dyDescent="0.25">
      <c r="A860" s="3" t="s">
        <v>7</v>
      </c>
      <c r="B860" s="22" t="s">
        <v>21</v>
      </c>
      <c r="C860" s="22" t="s">
        <v>15</v>
      </c>
      <c r="D860" s="22" t="s">
        <v>12</v>
      </c>
      <c r="E860" s="22" t="s">
        <v>1903</v>
      </c>
      <c r="F860" s="17">
        <v>45234</v>
      </c>
      <c r="G860" s="22" t="s">
        <v>34</v>
      </c>
      <c r="H860" s="18">
        <v>3100</v>
      </c>
    </row>
    <row r="861" spans="1:8" x14ac:dyDescent="0.25">
      <c r="A861" s="5" t="s">
        <v>8</v>
      </c>
      <c r="B861" s="21" t="s">
        <v>17</v>
      </c>
      <c r="C861" s="21" t="s">
        <v>11</v>
      </c>
      <c r="D861" s="21" t="s">
        <v>41</v>
      </c>
      <c r="E861" s="21" t="s">
        <v>1904</v>
      </c>
      <c r="F861" s="19">
        <v>45256</v>
      </c>
      <c r="G861" s="21" t="s">
        <v>34</v>
      </c>
      <c r="H861" s="20">
        <v>2400</v>
      </c>
    </row>
    <row r="862" spans="1:8" x14ac:dyDescent="0.25">
      <c r="A862" s="3" t="s">
        <v>9</v>
      </c>
      <c r="B862" s="22" t="s">
        <v>16</v>
      </c>
      <c r="C862" s="22" t="s">
        <v>10</v>
      </c>
      <c r="D862" s="22" t="s">
        <v>40</v>
      </c>
      <c r="E862" s="22" t="s">
        <v>1905</v>
      </c>
      <c r="F862" s="17">
        <v>45253</v>
      </c>
      <c r="G862" s="22" t="s">
        <v>34</v>
      </c>
      <c r="H862" s="18">
        <v>4800</v>
      </c>
    </row>
    <row r="863" spans="1:8" x14ac:dyDescent="0.25">
      <c r="A863" s="5" t="s">
        <v>7</v>
      </c>
      <c r="B863" s="21" t="s">
        <v>21</v>
      </c>
      <c r="C863" s="21" t="s">
        <v>15</v>
      </c>
      <c r="D863" s="21" t="s">
        <v>12</v>
      </c>
      <c r="E863" s="21" t="s">
        <v>1906</v>
      </c>
      <c r="F863" s="19">
        <v>45251</v>
      </c>
      <c r="G863" s="21" t="s">
        <v>34</v>
      </c>
      <c r="H863" s="20">
        <v>4800</v>
      </c>
    </row>
    <row r="864" spans="1:8" x14ac:dyDescent="0.25">
      <c r="A864" s="3" t="s">
        <v>9</v>
      </c>
      <c r="B864" s="22" t="s">
        <v>19</v>
      </c>
      <c r="C864" s="22" t="s">
        <v>13</v>
      </c>
      <c r="D864" s="22" t="s">
        <v>13</v>
      </c>
      <c r="E864" s="22" t="s">
        <v>1907</v>
      </c>
      <c r="F864" s="17">
        <v>45233</v>
      </c>
      <c r="G864" s="22" t="s">
        <v>34</v>
      </c>
      <c r="H864" s="18">
        <v>1400</v>
      </c>
    </row>
    <row r="865" spans="1:8" x14ac:dyDescent="0.25">
      <c r="A865" s="5" t="s">
        <v>9</v>
      </c>
      <c r="B865" s="21" t="s">
        <v>16</v>
      </c>
      <c r="C865" s="21" t="s">
        <v>10</v>
      </c>
      <c r="D865" s="21" t="s">
        <v>40</v>
      </c>
      <c r="E865" s="21" t="s">
        <v>1908</v>
      </c>
      <c r="F865" s="19">
        <v>45243</v>
      </c>
      <c r="G865" s="21" t="s">
        <v>34</v>
      </c>
      <c r="H865" s="20">
        <v>1900</v>
      </c>
    </row>
    <row r="866" spans="1:8" x14ac:dyDescent="0.25">
      <c r="A866" s="3" t="s">
        <v>9</v>
      </c>
      <c r="B866" s="22" t="s">
        <v>18</v>
      </c>
      <c r="C866" s="22" t="s">
        <v>12</v>
      </c>
      <c r="D866" s="22" t="s">
        <v>12</v>
      </c>
      <c r="E866" s="22" t="s">
        <v>1909</v>
      </c>
      <c r="F866" s="17">
        <v>45233</v>
      </c>
      <c r="G866" s="22" t="s">
        <v>34</v>
      </c>
      <c r="H866" s="18">
        <v>4500</v>
      </c>
    </row>
    <row r="867" spans="1:8" x14ac:dyDescent="0.25">
      <c r="A867" s="5" t="s">
        <v>7</v>
      </c>
      <c r="B867" s="21" t="s">
        <v>20</v>
      </c>
      <c r="C867" s="21" t="s">
        <v>14</v>
      </c>
      <c r="D867" s="21" t="s">
        <v>13</v>
      </c>
      <c r="E867" s="21" t="s">
        <v>1910</v>
      </c>
      <c r="F867" s="19">
        <v>45254</v>
      </c>
      <c r="G867" s="21" t="s">
        <v>34</v>
      </c>
      <c r="H867" s="20">
        <v>1000</v>
      </c>
    </row>
    <row r="868" spans="1:8" x14ac:dyDescent="0.25">
      <c r="A868" s="3" t="s">
        <v>7</v>
      </c>
      <c r="B868" s="22" t="s">
        <v>20</v>
      </c>
      <c r="C868" s="22" t="s">
        <v>14</v>
      </c>
      <c r="D868" s="22" t="s">
        <v>13</v>
      </c>
      <c r="E868" s="22" t="s">
        <v>1911</v>
      </c>
      <c r="F868" s="17">
        <v>45260</v>
      </c>
      <c r="G868" s="22" t="s">
        <v>34</v>
      </c>
      <c r="H868" s="18">
        <v>1500</v>
      </c>
    </row>
    <row r="869" spans="1:8" x14ac:dyDescent="0.25">
      <c r="A869" s="5" t="s">
        <v>8</v>
      </c>
      <c r="B869" s="21" t="s">
        <v>21</v>
      </c>
      <c r="C869" s="21" t="s">
        <v>15</v>
      </c>
      <c r="D869" s="21" t="s">
        <v>12</v>
      </c>
      <c r="E869" s="21" t="s">
        <v>1912</v>
      </c>
      <c r="F869" s="19">
        <v>45252</v>
      </c>
      <c r="G869" s="21" t="s">
        <v>34</v>
      </c>
      <c r="H869" s="20">
        <v>5800</v>
      </c>
    </row>
    <row r="870" spans="1:8" x14ac:dyDescent="0.25">
      <c r="A870" s="3" t="s">
        <v>8</v>
      </c>
      <c r="B870" s="22" t="s">
        <v>19</v>
      </c>
      <c r="C870" s="22" t="s">
        <v>13</v>
      </c>
      <c r="D870" s="22" t="s">
        <v>13</v>
      </c>
      <c r="E870" s="22" t="s">
        <v>1913</v>
      </c>
      <c r="F870" s="17">
        <v>45246</v>
      </c>
      <c r="G870" s="22" t="s">
        <v>34</v>
      </c>
      <c r="H870" s="18">
        <v>3200</v>
      </c>
    </row>
    <row r="871" spans="1:8" x14ac:dyDescent="0.25">
      <c r="A871" s="5" t="s">
        <v>9</v>
      </c>
      <c r="B871" s="21" t="s">
        <v>16</v>
      </c>
      <c r="C871" s="21" t="s">
        <v>10</v>
      </c>
      <c r="D871" s="21" t="s">
        <v>40</v>
      </c>
      <c r="E871" s="21" t="s">
        <v>1914</v>
      </c>
      <c r="F871" s="19">
        <v>45239</v>
      </c>
      <c r="G871" s="21" t="s">
        <v>34</v>
      </c>
      <c r="H871" s="20">
        <v>4000</v>
      </c>
    </row>
    <row r="872" spans="1:8" x14ac:dyDescent="0.25">
      <c r="A872" s="3" t="s">
        <v>8</v>
      </c>
      <c r="B872" s="22" t="s">
        <v>21</v>
      </c>
      <c r="C872" s="22" t="s">
        <v>15</v>
      </c>
      <c r="D872" s="22" t="s">
        <v>12</v>
      </c>
      <c r="E872" s="22" t="s">
        <v>1915</v>
      </c>
      <c r="F872" s="17">
        <v>45237</v>
      </c>
      <c r="G872" s="22" t="s">
        <v>34</v>
      </c>
      <c r="H872" s="18">
        <v>4200</v>
      </c>
    </row>
    <row r="873" spans="1:8" x14ac:dyDescent="0.25">
      <c r="A873" s="5" t="s">
        <v>7</v>
      </c>
      <c r="B873" s="21" t="s">
        <v>18</v>
      </c>
      <c r="C873" s="21" t="s">
        <v>12</v>
      </c>
      <c r="D873" s="21" t="s">
        <v>12</v>
      </c>
      <c r="E873" s="21" t="s">
        <v>1916</v>
      </c>
      <c r="F873" s="19">
        <v>45256</v>
      </c>
      <c r="G873" s="21" t="s">
        <v>34</v>
      </c>
      <c r="H873" s="20">
        <v>2500</v>
      </c>
    </row>
    <row r="874" spans="1:8" x14ac:dyDescent="0.25">
      <c r="A874" s="3" t="s">
        <v>7</v>
      </c>
      <c r="B874" s="22" t="s">
        <v>21</v>
      </c>
      <c r="C874" s="22" t="s">
        <v>15</v>
      </c>
      <c r="D874" s="22" t="s">
        <v>12</v>
      </c>
      <c r="E874" s="22" t="s">
        <v>1917</v>
      </c>
      <c r="F874" s="17">
        <v>45254</v>
      </c>
      <c r="G874" s="22" t="s">
        <v>34</v>
      </c>
      <c r="H874" s="18">
        <v>5000</v>
      </c>
    </row>
    <row r="875" spans="1:8" x14ac:dyDescent="0.25">
      <c r="A875" s="5" t="s">
        <v>8</v>
      </c>
      <c r="B875" s="21" t="s">
        <v>21</v>
      </c>
      <c r="C875" s="21" t="s">
        <v>15</v>
      </c>
      <c r="D875" s="21" t="s">
        <v>12</v>
      </c>
      <c r="E875" s="21" t="s">
        <v>1918</v>
      </c>
      <c r="F875" s="19">
        <v>45238</v>
      </c>
      <c r="G875" s="21" t="s">
        <v>34</v>
      </c>
      <c r="H875" s="20">
        <v>4700</v>
      </c>
    </row>
    <row r="876" spans="1:8" x14ac:dyDescent="0.25">
      <c r="A876" s="3" t="s">
        <v>9</v>
      </c>
      <c r="B876" s="22" t="s">
        <v>1042</v>
      </c>
      <c r="C876" s="22" t="s">
        <v>1043</v>
      </c>
      <c r="D876" s="22" t="s">
        <v>1044</v>
      </c>
      <c r="E876" s="22" t="s">
        <v>1919</v>
      </c>
      <c r="F876" s="17">
        <v>45236</v>
      </c>
      <c r="G876" s="22" t="s">
        <v>34</v>
      </c>
      <c r="H876" s="18">
        <v>2900</v>
      </c>
    </row>
    <row r="877" spans="1:8" x14ac:dyDescent="0.25">
      <c r="A877" s="5" t="s">
        <v>7</v>
      </c>
      <c r="B877" s="21" t="s">
        <v>20</v>
      </c>
      <c r="C877" s="21" t="s">
        <v>14</v>
      </c>
      <c r="D877" s="21" t="s">
        <v>13</v>
      </c>
      <c r="E877" s="21" t="s">
        <v>1920</v>
      </c>
      <c r="F877" s="19">
        <v>45255</v>
      </c>
      <c r="G877" s="21" t="s">
        <v>34</v>
      </c>
      <c r="H877" s="20">
        <v>4700</v>
      </c>
    </row>
    <row r="878" spans="1:8" x14ac:dyDescent="0.25">
      <c r="A878" s="3" t="s">
        <v>9</v>
      </c>
      <c r="B878" s="22" t="s">
        <v>18</v>
      </c>
      <c r="C878" s="22" t="s">
        <v>12</v>
      </c>
      <c r="D878" s="22" t="s">
        <v>12</v>
      </c>
      <c r="E878" s="22" t="s">
        <v>1921</v>
      </c>
      <c r="F878" s="17">
        <v>45256</v>
      </c>
      <c r="G878" s="22" t="s">
        <v>34</v>
      </c>
      <c r="H878" s="18">
        <v>4400</v>
      </c>
    </row>
    <row r="879" spans="1:8" x14ac:dyDescent="0.25">
      <c r="A879" s="5" t="s">
        <v>8</v>
      </c>
      <c r="B879" s="21" t="s">
        <v>20</v>
      </c>
      <c r="C879" s="21" t="s">
        <v>14</v>
      </c>
      <c r="D879" s="21" t="s">
        <v>13</v>
      </c>
      <c r="E879" s="21" t="s">
        <v>1922</v>
      </c>
      <c r="F879" s="19">
        <v>45259</v>
      </c>
      <c r="G879" s="21" t="s">
        <v>34</v>
      </c>
      <c r="H879" s="20">
        <v>5200</v>
      </c>
    </row>
    <row r="880" spans="1:8" x14ac:dyDescent="0.25">
      <c r="A880" s="3" t="s">
        <v>9</v>
      </c>
      <c r="B880" s="22" t="s">
        <v>1042</v>
      </c>
      <c r="C880" s="22" t="s">
        <v>1043</v>
      </c>
      <c r="D880" s="22" t="s">
        <v>1044</v>
      </c>
      <c r="E880" s="22" t="s">
        <v>1923</v>
      </c>
      <c r="F880" s="17">
        <v>45238</v>
      </c>
      <c r="G880" s="22" t="s">
        <v>34</v>
      </c>
      <c r="H880" s="18">
        <v>1500</v>
      </c>
    </row>
    <row r="881" spans="1:8" x14ac:dyDescent="0.25">
      <c r="A881" s="5" t="s">
        <v>8</v>
      </c>
      <c r="B881" s="21" t="s">
        <v>19</v>
      </c>
      <c r="C881" s="21" t="s">
        <v>13</v>
      </c>
      <c r="D881" s="21" t="s">
        <v>13</v>
      </c>
      <c r="E881" s="21" t="s">
        <v>1924</v>
      </c>
      <c r="F881" s="19">
        <v>45235</v>
      </c>
      <c r="G881" s="21" t="s">
        <v>34</v>
      </c>
      <c r="H881" s="20">
        <v>3500</v>
      </c>
    </row>
    <row r="882" spans="1:8" x14ac:dyDescent="0.25">
      <c r="A882" s="3" t="s">
        <v>8</v>
      </c>
      <c r="B882" s="22" t="s">
        <v>20</v>
      </c>
      <c r="C882" s="22" t="s">
        <v>14</v>
      </c>
      <c r="D882" s="22" t="s">
        <v>13</v>
      </c>
      <c r="E882" s="22" t="s">
        <v>1925</v>
      </c>
      <c r="F882" s="17">
        <v>45232</v>
      </c>
      <c r="G882" s="22" t="s">
        <v>34</v>
      </c>
      <c r="H882" s="18">
        <v>2700</v>
      </c>
    </row>
    <row r="883" spans="1:8" x14ac:dyDescent="0.25">
      <c r="A883" s="5" t="s">
        <v>7</v>
      </c>
      <c r="B883" s="21" t="s">
        <v>18</v>
      </c>
      <c r="C883" s="21" t="s">
        <v>12</v>
      </c>
      <c r="D883" s="21" t="s">
        <v>12</v>
      </c>
      <c r="E883" s="21" t="s">
        <v>1926</v>
      </c>
      <c r="F883" s="19">
        <v>45237</v>
      </c>
      <c r="G883" s="21" t="s">
        <v>34</v>
      </c>
      <c r="H883" s="20">
        <v>1900</v>
      </c>
    </row>
    <row r="884" spans="1:8" x14ac:dyDescent="0.25">
      <c r="A884" s="3" t="s">
        <v>8</v>
      </c>
      <c r="B884" s="22" t="s">
        <v>1042</v>
      </c>
      <c r="C884" s="22" t="s">
        <v>1043</v>
      </c>
      <c r="D884" s="22" t="s">
        <v>1044</v>
      </c>
      <c r="E884" s="22" t="s">
        <v>1927</v>
      </c>
      <c r="F884" s="17">
        <v>45257</v>
      </c>
      <c r="G884" s="22" t="s">
        <v>34</v>
      </c>
      <c r="H884" s="18">
        <v>1300</v>
      </c>
    </row>
    <row r="885" spans="1:8" x14ac:dyDescent="0.25">
      <c r="A885" s="5" t="s">
        <v>7</v>
      </c>
      <c r="B885" s="21" t="s">
        <v>21</v>
      </c>
      <c r="C885" s="21" t="s">
        <v>15</v>
      </c>
      <c r="D885" s="21" t="s">
        <v>12</v>
      </c>
      <c r="E885" s="21" t="s">
        <v>1928</v>
      </c>
      <c r="F885" s="19">
        <v>45253</v>
      </c>
      <c r="G885" s="21" t="s">
        <v>34</v>
      </c>
      <c r="H885" s="20">
        <v>4700</v>
      </c>
    </row>
    <row r="886" spans="1:8" x14ac:dyDescent="0.25">
      <c r="A886" s="3" t="s">
        <v>8</v>
      </c>
      <c r="B886" s="22" t="s">
        <v>18</v>
      </c>
      <c r="C886" s="22" t="s">
        <v>12</v>
      </c>
      <c r="D886" s="22" t="s">
        <v>12</v>
      </c>
      <c r="E886" s="22" t="s">
        <v>1929</v>
      </c>
      <c r="F886" s="17">
        <v>45235</v>
      </c>
      <c r="G886" s="22" t="s">
        <v>34</v>
      </c>
      <c r="H886" s="18">
        <v>5700</v>
      </c>
    </row>
    <row r="887" spans="1:8" x14ac:dyDescent="0.25">
      <c r="A887" s="5" t="s">
        <v>9</v>
      </c>
      <c r="B887" s="21" t="s">
        <v>17</v>
      </c>
      <c r="C887" s="21" t="s">
        <v>11</v>
      </c>
      <c r="D887" s="21" t="s">
        <v>41</v>
      </c>
      <c r="E887" s="21" t="s">
        <v>1930</v>
      </c>
      <c r="F887" s="19">
        <v>45238</v>
      </c>
      <c r="G887" s="21" t="s">
        <v>34</v>
      </c>
      <c r="H887" s="20">
        <v>3400</v>
      </c>
    </row>
    <row r="888" spans="1:8" x14ac:dyDescent="0.25">
      <c r="A888" s="3" t="s">
        <v>9</v>
      </c>
      <c r="B888" s="22" t="s">
        <v>18</v>
      </c>
      <c r="C888" s="22" t="s">
        <v>12</v>
      </c>
      <c r="D888" s="22" t="s">
        <v>12</v>
      </c>
      <c r="E888" s="22" t="s">
        <v>1931</v>
      </c>
      <c r="F888" s="17">
        <v>45250</v>
      </c>
      <c r="G888" s="22" t="s">
        <v>34</v>
      </c>
      <c r="H888" s="18">
        <v>3600</v>
      </c>
    </row>
    <row r="889" spans="1:8" x14ac:dyDescent="0.25">
      <c r="A889" s="5" t="s">
        <v>8</v>
      </c>
      <c r="B889" s="21" t="s">
        <v>20</v>
      </c>
      <c r="C889" s="21" t="s">
        <v>14</v>
      </c>
      <c r="D889" s="21" t="s">
        <v>13</v>
      </c>
      <c r="E889" s="21" t="s">
        <v>1932</v>
      </c>
      <c r="F889" s="19">
        <v>45248</v>
      </c>
      <c r="G889" s="21" t="s">
        <v>34</v>
      </c>
      <c r="H889" s="20">
        <v>5000</v>
      </c>
    </row>
    <row r="890" spans="1:8" x14ac:dyDescent="0.25">
      <c r="A890" s="3" t="s">
        <v>9</v>
      </c>
      <c r="B890" s="22" t="s">
        <v>1042</v>
      </c>
      <c r="C890" s="22" t="s">
        <v>1043</v>
      </c>
      <c r="D890" s="22" t="s">
        <v>1044</v>
      </c>
      <c r="E890" s="22" t="s">
        <v>1933</v>
      </c>
      <c r="F890" s="17">
        <v>45257</v>
      </c>
      <c r="G890" s="22" t="s">
        <v>34</v>
      </c>
      <c r="H890" s="18">
        <v>4800</v>
      </c>
    </row>
    <row r="891" spans="1:8" x14ac:dyDescent="0.25">
      <c r="A891" s="5" t="s">
        <v>8</v>
      </c>
      <c r="B891" s="21" t="s">
        <v>16</v>
      </c>
      <c r="C891" s="21" t="s">
        <v>10</v>
      </c>
      <c r="D891" s="21" t="s">
        <v>40</v>
      </c>
      <c r="E891" s="21" t="s">
        <v>1934</v>
      </c>
      <c r="F891" s="19">
        <v>45246</v>
      </c>
      <c r="G891" s="21" t="s">
        <v>34</v>
      </c>
      <c r="H891" s="20">
        <v>4400</v>
      </c>
    </row>
    <row r="892" spans="1:8" x14ac:dyDescent="0.25">
      <c r="A892" s="3" t="s">
        <v>7</v>
      </c>
      <c r="B892" s="22" t="s">
        <v>16</v>
      </c>
      <c r="C892" s="22" t="s">
        <v>10</v>
      </c>
      <c r="D892" s="22" t="s">
        <v>40</v>
      </c>
      <c r="E892" s="22" t="s">
        <v>1935</v>
      </c>
      <c r="F892" s="17">
        <v>45258</v>
      </c>
      <c r="G892" s="22" t="s">
        <v>34</v>
      </c>
      <c r="H892" s="18">
        <v>4300</v>
      </c>
    </row>
    <row r="893" spans="1:8" x14ac:dyDescent="0.25">
      <c r="A893" s="5" t="s">
        <v>8</v>
      </c>
      <c r="B893" s="21" t="s">
        <v>16</v>
      </c>
      <c r="C893" s="21" t="s">
        <v>10</v>
      </c>
      <c r="D893" s="21" t="s">
        <v>40</v>
      </c>
      <c r="E893" s="21" t="s">
        <v>1936</v>
      </c>
      <c r="F893" s="19">
        <v>45247</v>
      </c>
      <c r="G893" s="21" t="s">
        <v>34</v>
      </c>
      <c r="H893" s="20">
        <v>1600</v>
      </c>
    </row>
    <row r="894" spans="1:8" x14ac:dyDescent="0.25">
      <c r="A894" s="3" t="s">
        <v>9</v>
      </c>
      <c r="B894" s="22" t="s">
        <v>17</v>
      </c>
      <c r="C894" s="22" t="s">
        <v>11</v>
      </c>
      <c r="D894" s="22" t="s">
        <v>41</v>
      </c>
      <c r="E894" s="22" t="s">
        <v>1937</v>
      </c>
      <c r="F894" s="17">
        <v>45251</v>
      </c>
      <c r="G894" s="22" t="s">
        <v>34</v>
      </c>
      <c r="H894" s="18">
        <v>6000</v>
      </c>
    </row>
    <row r="895" spans="1:8" x14ac:dyDescent="0.25">
      <c r="A895" s="5" t="s">
        <v>8</v>
      </c>
      <c r="B895" s="21" t="s">
        <v>18</v>
      </c>
      <c r="C895" s="21" t="s">
        <v>12</v>
      </c>
      <c r="D895" s="21" t="s">
        <v>12</v>
      </c>
      <c r="E895" s="21" t="s">
        <v>1938</v>
      </c>
      <c r="F895" s="19">
        <v>45242</v>
      </c>
      <c r="G895" s="21" t="s">
        <v>34</v>
      </c>
      <c r="H895" s="20">
        <v>1500</v>
      </c>
    </row>
    <row r="896" spans="1:8" x14ac:dyDescent="0.25">
      <c r="A896" s="3" t="s">
        <v>9</v>
      </c>
      <c r="B896" s="22" t="s">
        <v>19</v>
      </c>
      <c r="C896" s="22" t="s">
        <v>13</v>
      </c>
      <c r="D896" s="22" t="s">
        <v>13</v>
      </c>
      <c r="E896" s="22" t="s">
        <v>1939</v>
      </c>
      <c r="F896" s="17">
        <v>45236</v>
      </c>
      <c r="G896" s="22" t="s">
        <v>34</v>
      </c>
      <c r="H896" s="18">
        <v>3600</v>
      </c>
    </row>
    <row r="897" spans="1:8" x14ac:dyDescent="0.25">
      <c r="A897" s="5" t="s">
        <v>8</v>
      </c>
      <c r="B897" s="21" t="s">
        <v>19</v>
      </c>
      <c r="C897" s="21" t="s">
        <v>13</v>
      </c>
      <c r="D897" s="21" t="s">
        <v>13</v>
      </c>
      <c r="E897" s="21" t="s">
        <v>1940</v>
      </c>
      <c r="F897" s="19">
        <v>45244</v>
      </c>
      <c r="G897" s="21" t="s">
        <v>34</v>
      </c>
      <c r="H897" s="20">
        <v>4400</v>
      </c>
    </row>
    <row r="898" spans="1:8" x14ac:dyDescent="0.25">
      <c r="A898" s="3" t="s">
        <v>8</v>
      </c>
      <c r="B898" s="22" t="s">
        <v>17</v>
      </c>
      <c r="C898" s="22" t="s">
        <v>11</v>
      </c>
      <c r="D898" s="22" t="s">
        <v>41</v>
      </c>
      <c r="E898" s="22" t="s">
        <v>1941</v>
      </c>
      <c r="F898" s="17">
        <v>45246</v>
      </c>
      <c r="G898" s="22" t="s">
        <v>34</v>
      </c>
      <c r="H898" s="18">
        <v>5000</v>
      </c>
    </row>
    <row r="899" spans="1:8" x14ac:dyDescent="0.25">
      <c r="A899" s="5" t="s">
        <v>7</v>
      </c>
      <c r="B899" s="21" t="s">
        <v>17</v>
      </c>
      <c r="C899" s="21" t="s">
        <v>11</v>
      </c>
      <c r="D899" s="21" t="s">
        <v>41</v>
      </c>
      <c r="E899" s="21" t="s">
        <v>1942</v>
      </c>
      <c r="F899" s="19">
        <v>45257</v>
      </c>
      <c r="G899" s="21" t="s">
        <v>34</v>
      </c>
      <c r="H899" s="20">
        <v>1400</v>
      </c>
    </row>
    <row r="900" spans="1:8" x14ac:dyDescent="0.25">
      <c r="A900" s="3" t="s">
        <v>8</v>
      </c>
      <c r="B900" s="22" t="s">
        <v>19</v>
      </c>
      <c r="C900" s="22" t="s">
        <v>13</v>
      </c>
      <c r="D900" s="22" t="s">
        <v>13</v>
      </c>
      <c r="E900" s="22" t="s">
        <v>1943</v>
      </c>
      <c r="F900" s="17">
        <v>45260</v>
      </c>
      <c r="G900" s="22" t="s">
        <v>34</v>
      </c>
      <c r="H900" s="18">
        <v>5600</v>
      </c>
    </row>
    <row r="901" spans="1:8" x14ac:dyDescent="0.25">
      <c r="A901" s="5" t="s">
        <v>9</v>
      </c>
      <c r="B901" s="21" t="s">
        <v>1042</v>
      </c>
      <c r="C901" s="21" t="s">
        <v>1043</v>
      </c>
      <c r="D901" s="21" t="s">
        <v>1044</v>
      </c>
      <c r="E901" s="21" t="s">
        <v>1944</v>
      </c>
      <c r="F901" s="19">
        <v>45254</v>
      </c>
      <c r="G901" s="21" t="s">
        <v>34</v>
      </c>
      <c r="H901" s="20">
        <v>3500</v>
      </c>
    </row>
    <row r="902" spans="1:8" x14ac:dyDescent="0.25">
      <c r="A902" s="3" t="s">
        <v>7</v>
      </c>
      <c r="B902" s="22" t="s">
        <v>21</v>
      </c>
      <c r="C902" s="22" t="s">
        <v>15</v>
      </c>
      <c r="D902" s="22" t="s">
        <v>12</v>
      </c>
      <c r="E902" s="22" t="s">
        <v>1945</v>
      </c>
      <c r="F902" s="17">
        <v>45236</v>
      </c>
      <c r="G902" s="22" t="s">
        <v>34</v>
      </c>
      <c r="H902" s="18">
        <v>3400</v>
      </c>
    </row>
    <row r="903" spans="1:8" x14ac:dyDescent="0.25">
      <c r="A903" s="5" t="s">
        <v>8</v>
      </c>
      <c r="B903" s="21" t="s">
        <v>20</v>
      </c>
      <c r="C903" s="21" t="s">
        <v>14</v>
      </c>
      <c r="D903" s="21" t="s">
        <v>13</v>
      </c>
      <c r="E903" s="21" t="s">
        <v>1946</v>
      </c>
      <c r="F903" s="19">
        <v>45252</v>
      </c>
      <c r="G903" s="21" t="s">
        <v>34</v>
      </c>
      <c r="H903" s="20">
        <v>5700</v>
      </c>
    </row>
    <row r="904" spans="1:8" x14ac:dyDescent="0.25">
      <c r="A904" s="3" t="s">
        <v>8</v>
      </c>
      <c r="B904" s="22" t="s">
        <v>18</v>
      </c>
      <c r="C904" s="22" t="s">
        <v>12</v>
      </c>
      <c r="D904" s="22" t="s">
        <v>12</v>
      </c>
      <c r="E904" s="22" t="s">
        <v>1947</v>
      </c>
      <c r="F904" s="17">
        <v>45248</v>
      </c>
      <c r="G904" s="22" t="s">
        <v>34</v>
      </c>
      <c r="H904" s="18">
        <v>6000</v>
      </c>
    </row>
    <row r="905" spans="1:8" x14ac:dyDescent="0.25">
      <c r="A905" s="5" t="s">
        <v>9</v>
      </c>
      <c r="B905" s="21" t="s">
        <v>18</v>
      </c>
      <c r="C905" s="21" t="s">
        <v>12</v>
      </c>
      <c r="D905" s="21" t="s">
        <v>12</v>
      </c>
      <c r="E905" s="21" t="s">
        <v>1948</v>
      </c>
      <c r="F905" s="19">
        <v>45235</v>
      </c>
      <c r="G905" s="21" t="s">
        <v>34</v>
      </c>
      <c r="H905" s="20">
        <v>4600</v>
      </c>
    </row>
    <row r="906" spans="1:8" x14ac:dyDescent="0.25">
      <c r="A906" s="3" t="s">
        <v>7</v>
      </c>
      <c r="B906" s="22" t="s">
        <v>20</v>
      </c>
      <c r="C906" s="22" t="s">
        <v>14</v>
      </c>
      <c r="D906" s="22" t="s">
        <v>13</v>
      </c>
      <c r="E906" s="22" t="s">
        <v>1949</v>
      </c>
      <c r="F906" s="17">
        <v>45257</v>
      </c>
      <c r="G906" s="22" t="s">
        <v>34</v>
      </c>
      <c r="H906" s="18">
        <v>3500</v>
      </c>
    </row>
    <row r="907" spans="1:8" x14ac:dyDescent="0.25">
      <c r="A907" s="5" t="s">
        <v>7</v>
      </c>
      <c r="B907" s="21" t="s">
        <v>18</v>
      </c>
      <c r="C907" s="21" t="s">
        <v>12</v>
      </c>
      <c r="D907" s="21" t="s">
        <v>12</v>
      </c>
      <c r="E907" s="21" t="s">
        <v>1950</v>
      </c>
      <c r="F907" s="19">
        <v>45248</v>
      </c>
      <c r="G907" s="21" t="s">
        <v>34</v>
      </c>
      <c r="H907" s="20">
        <v>5700</v>
      </c>
    </row>
    <row r="908" spans="1:8" x14ac:dyDescent="0.25">
      <c r="A908" s="3" t="s">
        <v>7</v>
      </c>
      <c r="B908" s="22" t="s">
        <v>17</v>
      </c>
      <c r="C908" s="22" t="s">
        <v>11</v>
      </c>
      <c r="D908" s="22" t="s">
        <v>41</v>
      </c>
      <c r="E908" s="22" t="s">
        <v>1951</v>
      </c>
      <c r="F908" s="17">
        <v>45247</v>
      </c>
      <c r="G908" s="22" t="s">
        <v>34</v>
      </c>
      <c r="H908" s="18">
        <v>3000</v>
      </c>
    </row>
    <row r="909" spans="1:8" x14ac:dyDescent="0.25">
      <c r="A909" s="5" t="s">
        <v>9</v>
      </c>
      <c r="B909" s="21" t="s">
        <v>17</v>
      </c>
      <c r="C909" s="21" t="s">
        <v>11</v>
      </c>
      <c r="D909" s="21" t="s">
        <v>41</v>
      </c>
      <c r="E909" s="21" t="s">
        <v>1952</v>
      </c>
      <c r="F909" s="19">
        <v>45247</v>
      </c>
      <c r="G909" s="21" t="s">
        <v>34</v>
      </c>
      <c r="H909" s="20">
        <v>1600</v>
      </c>
    </row>
    <row r="910" spans="1:8" x14ac:dyDescent="0.25">
      <c r="A910" s="3" t="s">
        <v>7</v>
      </c>
      <c r="B910" s="22" t="s">
        <v>20</v>
      </c>
      <c r="C910" s="22" t="s">
        <v>14</v>
      </c>
      <c r="D910" s="22" t="s">
        <v>13</v>
      </c>
      <c r="E910" s="22" t="s">
        <v>1953</v>
      </c>
      <c r="F910" s="17">
        <v>45238</v>
      </c>
      <c r="G910" s="22" t="s">
        <v>34</v>
      </c>
      <c r="H910" s="18">
        <v>2300</v>
      </c>
    </row>
    <row r="911" spans="1:8" x14ac:dyDescent="0.25">
      <c r="A911" s="5" t="s">
        <v>9</v>
      </c>
      <c r="B911" s="21" t="s">
        <v>21</v>
      </c>
      <c r="C911" s="21" t="s">
        <v>15</v>
      </c>
      <c r="D911" s="21" t="s">
        <v>12</v>
      </c>
      <c r="E911" s="21" t="s">
        <v>1954</v>
      </c>
      <c r="F911" s="19">
        <v>45231</v>
      </c>
      <c r="G911" s="21" t="s">
        <v>34</v>
      </c>
      <c r="H911" s="20">
        <v>4500</v>
      </c>
    </row>
    <row r="912" spans="1:8" x14ac:dyDescent="0.25">
      <c r="A912" s="3" t="s">
        <v>8</v>
      </c>
      <c r="B912" s="22" t="s">
        <v>18</v>
      </c>
      <c r="C912" s="22" t="s">
        <v>12</v>
      </c>
      <c r="D912" s="22" t="s">
        <v>12</v>
      </c>
      <c r="E912" s="22" t="s">
        <v>1955</v>
      </c>
      <c r="F912" s="17">
        <v>45245</v>
      </c>
      <c r="G912" s="22" t="s">
        <v>34</v>
      </c>
      <c r="H912" s="18">
        <v>1400</v>
      </c>
    </row>
    <row r="913" spans="1:8" x14ac:dyDescent="0.25">
      <c r="A913" s="5" t="s">
        <v>8</v>
      </c>
      <c r="B913" s="21" t="s">
        <v>17</v>
      </c>
      <c r="C913" s="21" t="s">
        <v>11</v>
      </c>
      <c r="D913" s="21" t="s">
        <v>41</v>
      </c>
      <c r="E913" s="21" t="s">
        <v>1956</v>
      </c>
      <c r="F913" s="19">
        <v>45258</v>
      </c>
      <c r="G913" s="21" t="s">
        <v>34</v>
      </c>
      <c r="H913" s="20">
        <v>5800</v>
      </c>
    </row>
    <row r="914" spans="1:8" x14ac:dyDescent="0.25">
      <c r="A914" s="3" t="s">
        <v>9</v>
      </c>
      <c r="B914" s="22" t="s">
        <v>19</v>
      </c>
      <c r="C914" s="22" t="s">
        <v>13</v>
      </c>
      <c r="D914" s="22" t="s">
        <v>13</v>
      </c>
      <c r="E914" s="22" t="s">
        <v>1957</v>
      </c>
      <c r="F914" s="17">
        <v>45242</v>
      </c>
      <c r="G914" s="22" t="s">
        <v>34</v>
      </c>
      <c r="H914" s="18">
        <v>4200</v>
      </c>
    </row>
    <row r="915" spans="1:8" x14ac:dyDescent="0.25">
      <c r="A915" s="5" t="s">
        <v>9</v>
      </c>
      <c r="B915" s="21" t="s">
        <v>18</v>
      </c>
      <c r="C915" s="21" t="s">
        <v>12</v>
      </c>
      <c r="D915" s="21" t="s">
        <v>12</v>
      </c>
      <c r="E915" s="21" t="s">
        <v>1958</v>
      </c>
      <c r="F915" s="19">
        <v>45244</v>
      </c>
      <c r="G915" s="21" t="s">
        <v>34</v>
      </c>
      <c r="H915" s="20">
        <v>4900</v>
      </c>
    </row>
    <row r="916" spans="1:8" x14ac:dyDescent="0.25">
      <c r="A916" s="3" t="s">
        <v>9</v>
      </c>
      <c r="B916" s="22" t="s">
        <v>18</v>
      </c>
      <c r="C916" s="22" t="s">
        <v>12</v>
      </c>
      <c r="D916" s="22" t="s">
        <v>12</v>
      </c>
      <c r="E916" s="22" t="s">
        <v>1959</v>
      </c>
      <c r="F916" s="17">
        <v>45254</v>
      </c>
      <c r="G916" s="22" t="s">
        <v>34</v>
      </c>
      <c r="H916" s="18">
        <v>2200</v>
      </c>
    </row>
    <row r="917" spans="1:8" x14ac:dyDescent="0.25">
      <c r="A917" s="5" t="s">
        <v>7</v>
      </c>
      <c r="B917" s="21" t="s">
        <v>16</v>
      </c>
      <c r="C917" s="21" t="s">
        <v>10</v>
      </c>
      <c r="D917" s="21" t="s">
        <v>40</v>
      </c>
      <c r="E917" s="21" t="s">
        <v>1960</v>
      </c>
      <c r="F917" s="19">
        <v>45253</v>
      </c>
      <c r="G917" s="21" t="s">
        <v>34</v>
      </c>
      <c r="H917" s="20">
        <v>1900</v>
      </c>
    </row>
    <row r="918" spans="1:8" x14ac:dyDescent="0.25">
      <c r="A918" s="3" t="s">
        <v>9</v>
      </c>
      <c r="B918" s="22" t="s">
        <v>21</v>
      </c>
      <c r="C918" s="22" t="s">
        <v>15</v>
      </c>
      <c r="D918" s="22" t="s">
        <v>12</v>
      </c>
      <c r="E918" s="22" t="s">
        <v>1961</v>
      </c>
      <c r="F918" s="17">
        <v>45243</v>
      </c>
      <c r="G918" s="22" t="s">
        <v>34</v>
      </c>
      <c r="H918" s="18">
        <v>1400</v>
      </c>
    </row>
    <row r="919" spans="1:8" x14ac:dyDescent="0.25">
      <c r="A919" s="5" t="s">
        <v>7</v>
      </c>
      <c r="B919" s="21" t="s">
        <v>20</v>
      </c>
      <c r="C919" s="21" t="s">
        <v>14</v>
      </c>
      <c r="D919" s="21" t="s">
        <v>13</v>
      </c>
      <c r="E919" s="21" t="s">
        <v>1962</v>
      </c>
      <c r="F919" s="19">
        <v>45244</v>
      </c>
      <c r="G919" s="21" t="s">
        <v>34</v>
      </c>
      <c r="H919" s="20">
        <v>3000</v>
      </c>
    </row>
    <row r="920" spans="1:8" x14ac:dyDescent="0.25">
      <c r="A920" s="3" t="s">
        <v>8</v>
      </c>
      <c r="B920" s="22" t="s">
        <v>16</v>
      </c>
      <c r="C920" s="22" t="s">
        <v>10</v>
      </c>
      <c r="D920" s="22" t="s">
        <v>40</v>
      </c>
      <c r="E920" s="22" t="s">
        <v>1963</v>
      </c>
      <c r="F920" s="17">
        <v>45248</v>
      </c>
      <c r="G920" s="22" t="s">
        <v>34</v>
      </c>
      <c r="H920" s="18">
        <v>2400</v>
      </c>
    </row>
    <row r="921" spans="1:8" x14ac:dyDescent="0.25">
      <c r="A921" s="5" t="s">
        <v>8</v>
      </c>
      <c r="B921" s="21" t="s">
        <v>18</v>
      </c>
      <c r="C921" s="21" t="s">
        <v>12</v>
      </c>
      <c r="D921" s="21" t="s">
        <v>12</v>
      </c>
      <c r="E921" s="21" t="s">
        <v>1964</v>
      </c>
      <c r="F921" s="19">
        <v>45241</v>
      </c>
      <c r="G921" s="21" t="s">
        <v>34</v>
      </c>
      <c r="H921" s="20">
        <v>4500</v>
      </c>
    </row>
    <row r="922" spans="1:8" x14ac:dyDescent="0.25">
      <c r="A922" s="3" t="s">
        <v>9</v>
      </c>
      <c r="B922" s="22" t="s">
        <v>17</v>
      </c>
      <c r="C922" s="22" t="s">
        <v>11</v>
      </c>
      <c r="D922" s="22" t="s">
        <v>41</v>
      </c>
      <c r="E922" s="22" t="s">
        <v>1965</v>
      </c>
      <c r="F922" s="17">
        <v>45243</v>
      </c>
      <c r="G922" s="22" t="s">
        <v>34</v>
      </c>
      <c r="H922" s="18">
        <v>5900</v>
      </c>
    </row>
    <row r="923" spans="1:8" x14ac:dyDescent="0.25">
      <c r="A923" s="5" t="s">
        <v>8</v>
      </c>
      <c r="B923" s="21" t="s">
        <v>19</v>
      </c>
      <c r="C923" s="21" t="s">
        <v>13</v>
      </c>
      <c r="D923" s="21" t="s">
        <v>13</v>
      </c>
      <c r="E923" s="21" t="s">
        <v>1966</v>
      </c>
      <c r="F923" s="19">
        <v>45232</v>
      </c>
      <c r="G923" s="21" t="s">
        <v>34</v>
      </c>
      <c r="H923" s="20">
        <v>4200</v>
      </c>
    </row>
    <row r="924" spans="1:8" x14ac:dyDescent="0.25">
      <c r="A924" s="3" t="s">
        <v>7</v>
      </c>
      <c r="B924" s="22" t="s">
        <v>17</v>
      </c>
      <c r="C924" s="22" t="s">
        <v>11</v>
      </c>
      <c r="D924" s="22" t="s">
        <v>41</v>
      </c>
      <c r="E924" s="22" t="s">
        <v>1967</v>
      </c>
      <c r="F924" s="17">
        <v>45253</v>
      </c>
      <c r="G924" s="22" t="s">
        <v>34</v>
      </c>
      <c r="H924" s="18">
        <v>3200</v>
      </c>
    </row>
    <row r="925" spans="1:8" x14ac:dyDescent="0.25">
      <c r="A925" s="5" t="s">
        <v>7</v>
      </c>
      <c r="B925" s="21" t="s">
        <v>18</v>
      </c>
      <c r="C925" s="21" t="s">
        <v>12</v>
      </c>
      <c r="D925" s="21" t="s">
        <v>12</v>
      </c>
      <c r="E925" s="21" t="s">
        <v>1968</v>
      </c>
      <c r="F925" s="19">
        <v>45242</v>
      </c>
      <c r="G925" s="21" t="s">
        <v>34</v>
      </c>
      <c r="H925" s="20">
        <v>2200</v>
      </c>
    </row>
    <row r="926" spans="1:8" x14ac:dyDescent="0.25">
      <c r="A926" s="3" t="s">
        <v>7</v>
      </c>
      <c r="B926" s="22" t="s">
        <v>17</v>
      </c>
      <c r="C926" s="22" t="s">
        <v>11</v>
      </c>
      <c r="D926" s="22" t="s">
        <v>41</v>
      </c>
      <c r="E926" s="22" t="s">
        <v>1969</v>
      </c>
      <c r="F926" s="17">
        <v>45240</v>
      </c>
      <c r="G926" s="22" t="s">
        <v>34</v>
      </c>
      <c r="H926" s="18">
        <v>2200</v>
      </c>
    </row>
    <row r="927" spans="1:8" x14ac:dyDescent="0.25">
      <c r="A927" s="5" t="s">
        <v>8</v>
      </c>
      <c r="B927" s="21" t="s">
        <v>19</v>
      </c>
      <c r="C927" s="21" t="s">
        <v>13</v>
      </c>
      <c r="D927" s="21" t="s">
        <v>13</v>
      </c>
      <c r="E927" s="21" t="s">
        <v>1970</v>
      </c>
      <c r="F927" s="19">
        <v>45238</v>
      </c>
      <c r="G927" s="21" t="s">
        <v>34</v>
      </c>
      <c r="H927" s="20">
        <v>1600</v>
      </c>
    </row>
    <row r="928" spans="1:8" x14ac:dyDescent="0.25">
      <c r="A928" s="3" t="s">
        <v>9</v>
      </c>
      <c r="B928" s="22" t="s">
        <v>17</v>
      </c>
      <c r="C928" s="22" t="s">
        <v>11</v>
      </c>
      <c r="D928" s="22" t="s">
        <v>41</v>
      </c>
      <c r="E928" s="22" t="s">
        <v>1971</v>
      </c>
      <c r="F928" s="17">
        <v>45232</v>
      </c>
      <c r="G928" s="22" t="s">
        <v>34</v>
      </c>
      <c r="H928" s="18">
        <v>5900</v>
      </c>
    </row>
    <row r="929" spans="1:8" x14ac:dyDescent="0.25">
      <c r="A929" s="5" t="s">
        <v>7</v>
      </c>
      <c r="B929" s="21" t="s">
        <v>19</v>
      </c>
      <c r="C929" s="21" t="s">
        <v>13</v>
      </c>
      <c r="D929" s="21" t="s">
        <v>13</v>
      </c>
      <c r="E929" s="21" t="s">
        <v>1972</v>
      </c>
      <c r="F929" s="19">
        <v>45233</v>
      </c>
      <c r="G929" s="21" t="s">
        <v>34</v>
      </c>
      <c r="H929" s="20">
        <v>2000</v>
      </c>
    </row>
    <row r="930" spans="1:8" x14ac:dyDescent="0.25">
      <c r="A930" s="3" t="s">
        <v>9</v>
      </c>
      <c r="B930" s="22" t="s">
        <v>17</v>
      </c>
      <c r="C930" s="22" t="s">
        <v>11</v>
      </c>
      <c r="D930" s="22" t="s">
        <v>41</v>
      </c>
      <c r="E930" s="22" t="s">
        <v>1973</v>
      </c>
      <c r="F930" s="17">
        <v>45257</v>
      </c>
      <c r="G930" s="22" t="s">
        <v>34</v>
      </c>
      <c r="H930" s="18">
        <v>2500</v>
      </c>
    </row>
    <row r="931" spans="1:8" x14ac:dyDescent="0.25">
      <c r="A931" s="5" t="s">
        <v>9</v>
      </c>
      <c r="B931" s="21" t="s">
        <v>20</v>
      </c>
      <c r="C931" s="21" t="s">
        <v>14</v>
      </c>
      <c r="D931" s="21" t="s">
        <v>13</v>
      </c>
      <c r="E931" s="21" t="s">
        <v>1974</v>
      </c>
      <c r="F931" s="19">
        <v>45246</v>
      </c>
      <c r="G931" s="21" t="s">
        <v>34</v>
      </c>
      <c r="H931" s="20">
        <v>4500</v>
      </c>
    </row>
    <row r="932" spans="1:8" x14ac:dyDescent="0.25">
      <c r="A932" s="3" t="s">
        <v>7</v>
      </c>
      <c r="B932" s="22" t="s">
        <v>21</v>
      </c>
      <c r="C932" s="22" t="s">
        <v>15</v>
      </c>
      <c r="D932" s="22" t="s">
        <v>12</v>
      </c>
      <c r="E932" s="22" t="s">
        <v>1975</v>
      </c>
      <c r="F932" s="17">
        <v>45231</v>
      </c>
      <c r="G932" s="22" t="s">
        <v>34</v>
      </c>
      <c r="H932" s="18">
        <v>2500</v>
      </c>
    </row>
    <row r="933" spans="1:8" x14ac:dyDescent="0.25">
      <c r="A933" s="5" t="s">
        <v>8</v>
      </c>
      <c r="B933" s="21" t="s">
        <v>1042</v>
      </c>
      <c r="C933" s="21" t="s">
        <v>1043</v>
      </c>
      <c r="D933" s="21" t="s">
        <v>1044</v>
      </c>
      <c r="E933" s="21" t="s">
        <v>1976</v>
      </c>
      <c r="F933" s="19">
        <v>45246</v>
      </c>
      <c r="G933" s="21" t="s">
        <v>34</v>
      </c>
      <c r="H933" s="20">
        <v>3100</v>
      </c>
    </row>
    <row r="934" spans="1:8" x14ac:dyDescent="0.25">
      <c r="A934" s="3" t="s">
        <v>7</v>
      </c>
      <c r="B934" s="22" t="s">
        <v>18</v>
      </c>
      <c r="C934" s="22" t="s">
        <v>12</v>
      </c>
      <c r="D934" s="22" t="s">
        <v>12</v>
      </c>
      <c r="E934" s="22" t="s">
        <v>1977</v>
      </c>
      <c r="F934" s="17">
        <v>45257</v>
      </c>
      <c r="G934" s="22" t="s">
        <v>34</v>
      </c>
      <c r="H934" s="18">
        <v>1800</v>
      </c>
    </row>
    <row r="935" spans="1:8" x14ac:dyDescent="0.25">
      <c r="A935" s="5" t="s">
        <v>8</v>
      </c>
      <c r="B935" s="21" t="s">
        <v>20</v>
      </c>
      <c r="C935" s="21" t="s">
        <v>14</v>
      </c>
      <c r="D935" s="21" t="s">
        <v>13</v>
      </c>
      <c r="E935" s="21" t="s">
        <v>1978</v>
      </c>
      <c r="F935" s="19">
        <v>45247</v>
      </c>
      <c r="G935" s="21" t="s">
        <v>34</v>
      </c>
      <c r="H935" s="20">
        <v>3900</v>
      </c>
    </row>
    <row r="936" spans="1:8" x14ac:dyDescent="0.25">
      <c r="A936" s="3" t="s">
        <v>7</v>
      </c>
      <c r="B936" s="22" t="s">
        <v>20</v>
      </c>
      <c r="C936" s="22" t="s">
        <v>14</v>
      </c>
      <c r="D936" s="22" t="s">
        <v>13</v>
      </c>
      <c r="E936" s="22" t="s">
        <v>1979</v>
      </c>
      <c r="F936" s="17">
        <v>45238</v>
      </c>
      <c r="G936" s="22" t="s">
        <v>34</v>
      </c>
      <c r="H936" s="18">
        <v>2600</v>
      </c>
    </row>
    <row r="937" spans="1:8" x14ac:dyDescent="0.25">
      <c r="A937" s="5" t="s">
        <v>7</v>
      </c>
      <c r="B937" s="21" t="s">
        <v>17</v>
      </c>
      <c r="C937" s="21" t="s">
        <v>11</v>
      </c>
      <c r="D937" s="21" t="s">
        <v>41</v>
      </c>
      <c r="E937" s="21" t="s">
        <v>1980</v>
      </c>
      <c r="F937" s="19">
        <v>45249</v>
      </c>
      <c r="G937" s="21" t="s">
        <v>34</v>
      </c>
      <c r="H937" s="20">
        <v>1900</v>
      </c>
    </row>
    <row r="938" spans="1:8" x14ac:dyDescent="0.25">
      <c r="A938" s="3" t="s">
        <v>7</v>
      </c>
      <c r="B938" s="22" t="s">
        <v>18</v>
      </c>
      <c r="C938" s="22" t="s">
        <v>12</v>
      </c>
      <c r="D938" s="22" t="s">
        <v>12</v>
      </c>
      <c r="E938" s="22" t="s">
        <v>1981</v>
      </c>
      <c r="F938" s="17">
        <v>45249</v>
      </c>
      <c r="G938" s="22" t="s">
        <v>34</v>
      </c>
      <c r="H938" s="18">
        <v>2500</v>
      </c>
    </row>
    <row r="939" spans="1:8" x14ac:dyDescent="0.25">
      <c r="A939" s="5" t="s">
        <v>8</v>
      </c>
      <c r="B939" s="21" t="s">
        <v>16</v>
      </c>
      <c r="C939" s="21" t="s">
        <v>10</v>
      </c>
      <c r="D939" s="21" t="s">
        <v>40</v>
      </c>
      <c r="E939" s="21" t="s">
        <v>1982</v>
      </c>
      <c r="F939" s="19">
        <v>45257</v>
      </c>
      <c r="G939" s="21" t="s">
        <v>34</v>
      </c>
      <c r="H939" s="20">
        <v>3400</v>
      </c>
    </row>
    <row r="940" spans="1:8" x14ac:dyDescent="0.25">
      <c r="A940" s="3" t="s">
        <v>9</v>
      </c>
      <c r="B940" s="22" t="s">
        <v>21</v>
      </c>
      <c r="C940" s="22" t="s">
        <v>15</v>
      </c>
      <c r="D940" s="22" t="s">
        <v>12</v>
      </c>
      <c r="E940" s="22" t="s">
        <v>1983</v>
      </c>
      <c r="F940" s="17">
        <v>45252</v>
      </c>
      <c r="G940" s="22" t="s">
        <v>34</v>
      </c>
      <c r="H940" s="18">
        <v>2600</v>
      </c>
    </row>
    <row r="941" spans="1:8" x14ac:dyDescent="0.25">
      <c r="A941" s="5" t="s">
        <v>9</v>
      </c>
      <c r="B941" s="21" t="s">
        <v>16</v>
      </c>
      <c r="C941" s="21" t="s">
        <v>10</v>
      </c>
      <c r="D941" s="21" t="s">
        <v>40</v>
      </c>
      <c r="E941" s="21" t="s">
        <v>1984</v>
      </c>
      <c r="F941" s="19">
        <v>45260</v>
      </c>
      <c r="G941" s="21" t="s">
        <v>34</v>
      </c>
      <c r="H941" s="20">
        <v>2500</v>
      </c>
    </row>
    <row r="942" spans="1:8" x14ac:dyDescent="0.25">
      <c r="A942" s="3" t="s">
        <v>8</v>
      </c>
      <c r="B942" s="22" t="s">
        <v>20</v>
      </c>
      <c r="C942" s="22" t="s">
        <v>14</v>
      </c>
      <c r="D942" s="22" t="s">
        <v>13</v>
      </c>
      <c r="E942" s="22" t="s">
        <v>1985</v>
      </c>
      <c r="F942" s="17">
        <v>45256</v>
      </c>
      <c r="G942" s="22" t="s">
        <v>34</v>
      </c>
      <c r="H942" s="18">
        <v>3200</v>
      </c>
    </row>
    <row r="943" spans="1:8" x14ac:dyDescent="0.25">
      <c r="A943" s="5" t="s">
        <v>7</v>
      </c>
      <c r="B943" s="21" t="s">
        <v>21</v>
      </c>
      <c r="C943" s="21" t="s">
        <v>15</v>
      </c>
      <c r="D943" s="21" t="s">
        <v>12</v>
      </c>
      <c r="E943" s="21" t="s">
        <v>1986</v>
      </c>
      <c r="F943" s="19">
        <v>45249</v>
      </c>
      <c r="G943" s="21" t="s">
        <v>34</v>
      </c>
      <c r="H943" s="20">
        <v>2500</v>
      </c>
    </row>
    <row r="944" spans="1:8" x14ac:dyDescent="0.25">
      <c r="A944" s="3" t="s">
        <v>9</v>
      </c>
      <c r="B944" s="22" t="s">
        <v>19</v>
      </c>
      <c r="C944" s="22" t="s">
        <v>13</v>
      </c>
      <c r="D944" s="22" t="s">
        <v>13</v>
      </c>
      <c r="E944" s="22" t="s">
        <v>1987</v>
      </c>
      <c r="F944" s="17">
        <v>45245</v>
      </c>
      <c r="G944" s="22" t="s">
        <v>34</v>
      </c>
      <c r="H944" s="18">
        <v>5500</v>
      </c>
    </row>
    <row r="945" spans="1:8" x14ac:dyDescent="0.25">
      <c r="A945" s="5" t="s">
        <v>9</v>
      </c>
      <c r="B945" s="21" t="s">
        <v>21</v>
      </c>
      <c r="C945" s="21" t="s">
        <v>15</v>
      </c>
      <c r="D945" s="21" t="s">
        <v>12</v>
      </c>
      <c r="E945" s="21" t="s">
        <v>1988</v>
      </c>
      <c r="F945" s="19">
        <v>45234</v>
      </c>
      <c r="G945" s="21" t="s">
        <v>34</v>
      </c>
      <c r="H945" s="20">
        <v>1400</v>
      </c>
    </row>
    <row r="946" spans="1:8" x14ac:dyDescent="0.25">
      <c r="A946" s="3" t="s">
        <v>7</v>
      </c>
      <c r="B946" s="22" t="s">
        <v>17</v>
      </c>
      <c r="C946" s="22" t="s">
        <v>11</v>
      </c>
      <c r="D946" s="22" t="s">
        <v>41</v>
      </c>
      <c r="E946" s="22" t="s">
        <v>1989</v>
      </c>
      <c r="F946" s="17">
        <v>45243</v>
      </c>
      <c r="G946" s="22" t="s">
        <v>34</v>
      </c>
      <c r="H946" s="18">
        <v>2600</v>
      </c>
    </row>
    <row r="947" spans="1:8" x14ac:dyDescent="0.25">
      <c r="A947" s="5" t="s">
        <v>9</v>
      </c>
      <c r="B947" s="21" t="s">
        <v>18</v>
      </c>
      <c r="C947" s="21" t="s">
        <v>12</v>
      </c>
      <c r="D947" s="21" t="s">
        <v>12</v>
      </c>
      <c r="E947" s="21" t="s">
        <v>1990</v>
      </c>
      <c r="F947" s="19">
        <v>45256</v>
      </c>
      <c r="G947" s="21" t="s">
        <v>34</v>
      </c>
      <c r="H947" s="20">
        <v>4600</v>
      </c>
    </row>
    <row r="948" spans="1:8" x14ac:dyDescent="0.25">
      <c r="A948" s="3" t="s">
        <v>9</v>
      </c>
      <c r="B948" s="22" t="s">
        <v>1042</v>
      </c>
      <c r="C948" s="22" t="s">
        <v>1043</v>
      </c>
      <c r="D948" s="22" t="s">
        <v>1044</v>
      </c>
      <c r="E948" s="22" t="s">
        <v>1991</v>
      </c>
      <c r="F948" s="17">
        <v>45245</v>
      </c>
      <c r="G948" s="22" t="s">
        <v>34</v>
      </c>
      <c r="H948" s="18">
        <v>4400</v>
      </c>
    </row>
    <row r="949" spans="1:8" x14ac:dyDescent="0.25">
      <c r="A949" s="5" t="s">
        <v>8</v>
      </c>
      <c r="B949" s="21" t="s">
        <v>1042</v>
      </c>
      <c r="C949" s="21" t="s">
        <v>1043</v>
      </c>
      <c r="D949" s="21" t="s">
        <v>1044</v>
      </c>
      <c r="E949" s="21" t="s">
        <v>1992</v>
      </c>
      <c r="F949" s="19">
        <v>45238</v>
      </c>
      <c r="G949" s="21" t="s">
        <v>34</v>
      </c>
      <c r="H949" s="20">
        <v>2100</v>
      </c>
    </row>
    <row r="950" spans="1:8" x14ac:dyDescent="0.25">
      <c r="A950" s="3" t="s">
        <v>8</v>
      </c>
      <c r="B950" s="22" t="s">
        <v>1042</v>
      </c>
      <c r="C950" s="22" t="s">
        <v>1043</v>
      </c>
      <c r="D950" s="22" t="s">
        <v>1044</v>
      </c>
      <c r="E950" s="22" t="s">
        <v>1993</v>
      </c>
      <c r="F950" s="17">
        <v>45251</v>
      </c>
      <c r="G950" s="22" t="s">
        <v>34</v>
      </c>
      <c r="H950" s="18">
        <v>5400</v>
      </c>
    </row>
    <row r="951" spans="1:8" x14ac:dyDescent="0.25">
      <c r="A951" s="5" t="s">
        <v>7</v>
      </c>
      <c r="B951" s="21" t="s">
        <v>20</v>
      </c>
      <c r="C951" s="21" t="s">
        <v>14</v>
      </c>
      <c r="D951" s="21" t="s">
        <v>13</v>
      </c>
      <c r="E951" s="21" t="s">
        <v>1994</v>
      </c>
      <c r="F951" s="19">
        <v>45251</v>
      </c>
      <c r="G951" s="21" t="s">
        <v>34</v>
      </c>
      <c r="H951" s="20">
        <v>1300</v>
      </c>
    </row>
    <row r="952" spans="1:8" x14ac:dyDescent="0.25">
      <c r="A952" s="3" t="s">
        <v>9</v>
      </c>
      <c r="B952" s="22" t="s">
        <v>16</v>
      </c>
      <c r="C952" s="22" t="s">
        <v>10</v>
      </c>
      <c r="D952" s="22" t="s">
        <v>40</v>
      </c>
      <c r="E952" s="22" t="s">
        <v>1995</v>
      </c>
      <c r="F952" s="17">
        <v>45248</v>
      </c>
      <c r="G952" s="22" t="s">
        <v>34</v>
      </c>
      <c r="H952" s="18">
        <v>1200</v>
      </c>
    </row>
    <row r="953" spans="1:8" x14ac:dyDescent="0.25">
      <c r="A953" s="5" t="s">
        <v>7</v>
      </c>
      <c r="B953" s="21" t="s">
        <v>1042</v>
      </c>
      <c r="C953" s="21" t="s">
        <v>1043</v>
      </c>
      <c r="D953" s="21" t="s">
        <v>1044</v>
      </c>
      <c r="E953" s="21" t="s">
        <v>1996</v>
      </c>
      <c r="F953" s="19">
        <v>45240</v>
      </c>
      <c r="G953" s="21" t="s">
        <v>34</v>
      </c>
      <c r="H953" s="20">
        <v>5800</v>
      </c>
    </row>
    <row r="954" spans="1:8" x14ac:dyDescent="0.25">
      <c r="A954" s="3" t="s">
        <v>9</v>
      </c>
      <c r="B954" s="22" t="s">
        <v>21</v>
      </c>
      <c r="C954" s="22" t="s">
        <v>15</v>
      </c>
      <c r="D954" s="22" t="s">
        <v>12</v>
      </c>
      <c r="E954" s="22" t="s">
        <v>1997</v>
      </c>
      <c r="F954" s="17">
        <v>45256</v>
      </c>
      <c r="G954" s="22" t="s">
        <v>34</v>
      </c>
      <c r="H954" s="18">
        <v>1500</v>
      </c>
    </row>
    <row r="955" spans="1:8" x14ac:dyDescent="0.25">
      <c r="A955" s="5" t="s">
        <v>8</v>
      </c>
      <c r="B955" s="21" t="s">
        <v>20</v>
      </c>
      <c r="C955" s="21" t="s">
        <v>14</v>
      </c>
      <c r="D955" s="21" t="s">
        <v>13</v>
      </c>
      <c r="E955" s="21" t="s">
        <v>1998</v>
      </c>
      <c r="F955" s="19">
        <v>45260</v>
      </c>
      <c r="G955" s="21" t="s">
        <v>34</v>
      </c>
      <c r="H955" s="20">
        <v>1700</v>
      </c>
    </row>
    <row r="956" spans="1:8" x14ac:dyDescent="0.25">
      <c r="A956" s="3" t="s">
        <v>7</v>
      </c>
      <c r="B956" s="22" t="s">
        <v>1042</v>
      </c>
      <c r="C956" s="22" t="s">
        <v>1043</v>
      </c>
      <c r="D956" s="22" t="s">
        <v>1044</v>
      </c>
      <c r="E956" s="22" t="s">
        <v>1999</v>
      </c>
      <c r="F956" s="17">
        <v>45258</v>
      </c>
      <c r="G956" s="22" t="s">
        <v>34</v>
      </c>
      <c r="H956" s="18">
        <v>4400</v>
      </c>
    </row>
    <row r="957" spans="1:8" x14ac:dyDescent="0.25">
      <c r="A957" s="5" t="s">
        <v>7</v>
      </c>
      <c r="B957" s="21" t="s">
        <v>16</v>
      </c>
      <c r="C957" s="21" t="s">
        <v>10</v>
      </c>
      <c r="D957" s="21" t="s">
        <v>40</v>
      </c>
      <c r="E957" s="21" t="s">
        <v>2000</v>
      </c>
      <c r="F957" s="19">
        <v>45243</v>
      </c>
      <c r="G957" s="21" t="s">
        <v>34</v>
      </c>
      <c r="H957" s="20">
        <v>2100</v>
      </c>
    </row>
    <row r="958" spans="1:8" x14ac:dyDescent="0.25">
      <c r="A958" s="3" t="s">
        <v>9</v>
      </c>
      <c r="B958" s="22" t="s">
        <v>19</v>
      </c>
      <c r="C958" s="22" t="s">
        <v>13</v>
      </c>
      <c r="D958" s="22" t="s">
        <v>13</v>
      </c>
      <c r="E958" s="22" t="s">
        <v>2001</v>
      </c>
      <c r="F958" s="17">
        <v>45235</v>
      </c>
      <c r="G958" s="22" t="s">
        <v>34</v>
      </c>
      <c r="H958" s="18">
        <v>3000</v>
      </c>
    </row>
    <row r="959" spans="1:8" x14ac:dyDescent="0.25">
      <c r="A959" s="5" t="s">
        <v>7</v>
      </c>
      <c r="B959" s="21" t="s">
        <v>19</v>
      </c>
      <c r="C959" s="21" t="s">
        <v>13</v>
      </c>
      <c r="D959" s="21" t="s">
        <v>13</v>
      </c>
      <c r="E959" s="21" t="s">
        <v>2002</v>
      </c>
      <c r="F959" s="19">
        <v>45235</v>
      </c>
      <c r="G959" s="21" t="s">
        <v>34</v>
      </c>
      <c r="H959" s="20">
        <v>1700</v>
      </c>
    </row>
    <row r="960" spans="1:8" x14ac:dyDescent="0.25">
      <c r="A960" s="3" t="s">
        <v>8</v>
      </c>
      <c r="B960" s="22" t="s">
        <v>18</v>
      </c>
      <c r="C960" s="22" t="s">
        <v>12</v>
      </c>
      <c r="D960" s="22" t="s">
        <v>12</v>
      </c>
      <c r="E960" s="22" t="s">
        <v>2003</v>
      </c>
      <c r="F960" s="17">
        <v>45232</v>
      </c>
      <c r="G960" s="22" t="s">
        <v>34</v>
      </c>
      <c r="H960" s="18">
        <v>2300</v>
      </c>
    </row>
    <row r="961" spans="1:8" x14ac:dyDescent="0.25">
      <c r="A961" s="5" t="s">
        <v>8</v>
      </c>
      <c r="B961" s="21" t="s">
        <v>1042</v>
      </c>
      <c r="C961" s="21" t="s">
        <v>1043</v>
      </c>
      <c r="D961" s="21" t="s">
        <v>1044</v>
      </c>
      <c r="E961" s="21" t="s">
        <v>2004</v>
      </c>
      <c r="F961" s="19">
        <v>45254</v>
      </c>
      <c r="G961" s="21" t="s">
        <v>34</v>
      </c>
      <c r="H961" s="20">
        <v>4600</v>
      </c>
    </row>
    <row r="962" spans="1:8" x14ac:dyDescent="0.25">
      <c r="A962" s="3" t="s">
        <v>8</v>
      </c>
      <c r="B962" s="22" t="s">
        <v>21</v>
      </c>
      <c r="C962" s="22" t="s">
        <v>15</v>
      </c>
      <c r="D962" s="22" t="s">
        <v>12</v>
      </c>
      <c r="E962" s="22" t="s">
        <v>2005</v>
      </c>
      <c r="F962" s="17">
        <v>45231</v>
      </c>
      <c r="G962" s="22" t="s">
        <v>34</v>
      </c>
      <c r="H962" s="18">
        <v>4900</v>
      </c>
    </row>
    <row r="963" spans="1:8" x14ac:dyDescent="0.25">
      <c r="A963" s="5" t="s">
        <v>9</v>
      </c>
      <c r="B963" s="21" t="s">
        <v>18</v>
      </c>
      <c r="C963" s="21" t="s">
        <v>12</v>
      </c>
      <c r="D963" s="21" t="s">
        <v>12</v>
      </c>
      <c r="E963" s="21" t="s">
        <v>2006</v>
      </c>
      <c r="F963" s="19">
        <v>45255</v>
      </c>
      <c r="G963" s="21" t="s">
        <v>34</v>
      </c>
      <c r="H963" s="20">
        <v>1800</v>
      </c>
    </row>
    <row r="964" spans="1:8" x14ac:dyDescent="0.25">
      <c r="A964" s="3" t="s">
        <v>7</v>
      </c>
      <c r="B964" s="22" t="s">
        <v>1042</v>
      </c>
      <c r="C964" s="22" t="s">
        <v>1043</v>
      </c>
      <c r="D964" s="22" t="s">
        <v>1044</v>
      </c>
      <c r="E964" s="22" t="s">
        <v>2007</v>
      </c>
      <c r="F964" s="17">
        <v>45255</v>
      </c>
      <c r="G964" s="22" t="s">
        <v>34</v>
      </c>
      <c r="H964" s="18">
        <v>3400</v>
      </c>
    </row>
    <row r="965" spans="1:8" x14ac:dyDescent="0.25">
      <c r="A965" s="5" t="s">
        <v>9</v>
      </c>
      <c r="B965" s="21" t="s">
        <v>21</v>
      </c>
      <c r="C965" s="21" t="s">
        <v>15</v>
      </c>
      <c r="D965" s="21" t="s">
        <v>12</v>
      </c>
      <c r="E965" s="21" t="s">
        <v>2008</v>
      </c>
      <c r="F965" s="19">
        <v>45247</v>
      </c>
      <c r="G965" s="21" t="s">
        <v>34</v>
      </c>
      <c r="H965" s="20">
        <v>4300</v>
      </c>
    </row>
    <row r="966" spans="1:8" x14ac:dyDescent="0.25">
      <c r="A966" s="3" t="s">
        <v>9</v>
      </c>
      <c r="B966" s="22" t="s">
        <v>19</v>
      </c>
      <c r="C966" s="22" t="s">
        <v>13</v>
      </c>
      <c r="D966" s="22" t="s">
        <v>13</v>
      </c>
      <c r="E966" s="22" t="s">
        <v>2009</v>
      </c>
      <c r="F966" s="17">
        <v>45256</v>
      </c>
      <c r="G966" s="22" t="s">
        <v>34</v>
      </c>
      <c r="H966" s="18">
        <v>5000</v>
      </c>
    </row>
    <row r="967" spans="1:8" x14ac:dyDescent="0.25">
      <c r="A967" s="5" t="s">
        <v>9</v>
      </c>
      <c r="B967" s="21" t="s">
        <v>20</v>
      </c>
      <c r="C967" s="21" t="s">
        <v>14</v>
      </c>
      <c r="D967" s="21" t="s">
        <v>13</v>
      </c>
      <c r="E967" s="21" t="s">
        <v>2010</v>
      </c>
      <c r="F967" s="19">
        <v>45253</v>
      </c>
      <c r="G967" s="21" t="s">
        <v>34</v>
      </c>
      <c r="H967" s="20">
        <v>5200</v>
      </c>
    </row>
    <row r="968" spans="1:8" x14ac:dyDescent="0.25">
      <c r="A968" s="3" t="s">
        <v>8</v>
      </c>
      <c r="B968" s="22" t="s">
        <v>20</v>
      </c>
      <c r="C968" s="22" t="s">
        <v>14</v>
      </c>
      <c r="D968" s="22" t="s">
        <v>13</v>
      </c>
      <c r="E968" s="22" t="s">
        <v>2011</v>
      </c>
      <c r="F968" s="17">
        <v>45244</v>
      </c>
      <c r="G968" s="22" t="s">
        <v>34</v>
      </c>
      <c r="H968" s="18">
        <v>4000</v>
      </c>
    </row>
    <row r="969" spans="1:8" x14ac:dyDescent="0.25">
      <c r="A969" s="5" t="s">
        <v>9</v>
      </c>
      <c r="B969" s="21" t="s">
        <v>17</v>
      </c>
      <c r="C969" s="21" t="s">
        <v>11</v>
      </c>
      <c r="D969" s="21" t="s">
        <v>41</v>
      </c>
      <c r="E969" s="21" t="s">
        <v>2012</v>
      </c>
      <c r="F969" s="19">
        <v>45242</v>
      </c>
      <c r="G969" s="21" t="s">
        <v>34</v>
      </c>
      <c r="H969" s="20">
        <v>2700</v>
      </c>
    </row>
    <row r="970" spans="1:8" x14ac:dyDescent="0.25">
      <c r="A970" s="3" t="s">
        <v>8</v>
      </c>
      <c r="B970" s="22" t="s">
        <v>17</v>
      </c>
      <c r="C970" s="22" t="s">
        <v>11</v>
      </c>
      <c r="D970" s="22" t="s">
        <v>41</v>
      </c>
      <c r="E970" s="22" t="s">
        <v>2013</v>
      </c>
      <c r="F970" s="17">
        <v>45245</v>
      </c>
      <c r="G970" s="22" t="s">
        <v>34</v>
      </c>
      <c r="H970" s="18">
        <v>2800</v>
      </c>
    </row>
    <row r="971" spans="1:8" x14ac:dyDescent="0.25">
      <c r="A971" s="5" t="s">
        <v>8</v>
      </c>
      <c r="B971" s="21" t="s">
        <v>20</v>
      </c>
      <c r="C971" s="21" t="s">
        <v>14</v>
      </c>
      <c r="D971" s="21" t="s">
        <v>13</v>
      </c>
      <c r="E971" s="21" t="s">
        <v>2014</v>
      </c>
      <c r="F971" s="19">
        <v>45233</v>
      </c>
      <c r="G971" s="21" t="s">
        <v>34</v>
      </c>
      <c r="H971" s="20">
        <v>5900</v>
      </c>
    </row>
    <row r="972" spans="1:8" x14ac:dyDescent="0.25">
      <c r="A972" s="3" t="s">
        <v>7</v>
      </c>
      <c r="B972" s="22" t="s">
        <v>21</v>
      </c>
      <c r="C972" s="22" t="s">
        <v>15</v>
      </c>
      <c r="D972" s="22" t="s">
        <v>12</v>
      </c>
      <c r="E972" s="22" t="s">
        <v>2015</v>
      </c>
      <c r="F972" s="17">
        <v>45259</v>
      </c>
      <c r="G972" s="22" t="s">
        <v>34</v>
      </c>
      <c r="H972" s="18">
        <v>3400</v>
      </c>
    </row>
    <row r="973" spans="1:8" x14ac:dyDescent="0.25">
      <c r="A973" s="5" t="s">
        <v>8</v>
      </c>
      <c r="B973" s="21" t="s">
        <v>21</v>
      </c>
      <c r="C973" s="21" t="s">
        <v>15</v>
      </c>
      <c r="D973" s="21" t="s">
        <v>12</v>
      </c>
      <c r="E973" s="21" t="s">
        <v>2016</v>
      </c>
      <c r="F973" s="19">
        <v>45239</v>
      </c>
      <c r="G973" s="21" t="s">
        <v>34</v>
      </c>
      <c r="H973" s="20">
        <v>1400</v>
      </c>
    </row>
    <row r="974" spans="1:8" x14ac:dyDescent="0.25">
      <c r="A974" s="3" t="s">
        <v>8</v>
      </c>
      <c r="B974" s="22" t="s">
        <v>20</v>
      </c>
      <c r="C974" s="22" t="s">
        <v>14</v>
      </c>
      <c r="D974" s="22" t="s">
        <v>13</v>
      </c>
      <c r="E974" s="22" t="s">
        <v>2017</v>
      </c>
      <c r="F974" s="17">
        <v>45249</v>
      </c>
      <c r="G974" s="22" t="s">
        <v>34</v>
      </c>
      <c r="H974" s="18">
        <v>2200</v>
      </c>
    </row>
    <row r="975" spans="1:8" x14ac:dyDescent="0.25">
      <c r="A975" s="5" t="s">
        <v>8</v>
      </c>
      <c r="B975" s="21" t="s">
        <v>17</v>
      </c>
      <c r="C975" s="21" t="s">
        <v>11</v>
      </c>
      <c r="D975" s="21" t="s">
        <v>41</v>
      </c>
      <c r="E975" s="21" t="s">
        <v>2018</v>
      </c>
      <c r="F975" s="19">
        <v>45243</v>
      </c>
      <c r="G975" s="21" t="s">
        <v>34</v>
      </c>
      <c r="H975" s="20">
        <v>5400</v>
      </c>
    </row>
    <row r="976" spans="1:8" x14ac:dyDescent="0.25">
      <c r="A976" s="3" t="s">
        <v>9</v>
      </c>
      <c r="B976" s="22" t="s">
        <v>20</v>
      </c>
      <c r="C976" s="22" t="s">
        <v>14</v>
      </c>
      <c r="D976" s="22" t="s">
        <v>13</v>
      </c>
      <c r="E976" s="22" t="s">
        <v>2019</v>
      </c>
      <c r="F976" s="17">
        <v>45243</v>
      </c>
      <c r="G976" s="22" t="s">
        <v>34</v>
      </c>
      <c r="H976" s="18">
        <v>5900</v>
      </c>
    </row>
    <row r="977" spans="1:8" x14ac:dyDescent="0.25">
      <c r="A977" s="5" t="s">
        <v>7</v>
      </c>
      <c r="B977" s="21" t="s">
        <v>20</v>
      </c>
      <c r="C977" s="21" t="s">
        <v>14</v>
      </c>
      <c r="D977" s="21" t="s">
        <v>13</v>
      </c>
      <c r="E977" s="21" t="s">
        <v>2020</v>
      </c>
      <c r="F977" s="19">
        <v>45249</v>
      </c>
      <c r="G977" s="21" t="s">
        <v>34</v>
      </c>
      <c r="H977" s="20">
        <v>4100</v>
      </c>
    </row>
    <row r="978" spans="1:8" x14ac:dyDescent="0.25">
      <c r="A978" s="3" t="s">
        <v>8</v>
      </c>
      <c r="B978" s="22" t="s">
        <v>17</v>
      </c>
      <c r="C978" s="22" t="s">
        <v>11</v>
      </c>
      <c r="D978" s="22" t="s">
        <v>41</v>
      </c>
      <c r="E978" s="22" t="s">
        <v>2021</v>
      </c>
      <c r="F978" s="17">
        <v>45258</v>
      </c>
      <c r="G978" s="22" t="s">
        <v>34</v>
      </c>
      <c r="H978" s="18">
        <v>2000</v>
      </c>
    </row>
    <row r="979" spans="1:8" x14ac:dyDescent="0.25">
      <c r="A979" s="5" t="s">
        <v>7</v>
      </c>
      <c r="B979" s="21" t="s">
        <v>16</v>
      </c>
      <c r="C979" s="21" t="s">
        <v>10</v>
      </c>
      <c r="D979" s="21" t="s">
        <v>40</v>
      </c>
      <c r="E979" s="21" t="s">
        <v>2022</v>
      </c>
      <c r="F979" s="19">
        <v>45254</v>
      </c>
      <c r="G979" s="21" t="s">
        <v>34</v>
      </c>
      <c r="H979" s="20">
        <v>5900</v>
      </c>
    </row>
    <row r="980" spans="1:8" x14ac:dyDescent="0.25">
      <c r="A980" s="3" t="s">
        <v>7</v>
      </c>
      <c r="B980" s="22" t="s">
        <v>1042</v>
      </c>
      <c r="C980" s="22" t="s">
        <v>1043</v>
      </c>
      <c r="D980" s="22" t="s">
        <v>1044</v>
      </c>
      <c r="E980" s="22" t="s">
        <v>2023</v>
      </c>
      <c r="F980" s="17">
        <v>45252</v>
      </c>
      <c r="G980" s="22" t="s">
        <v>34</v>
      </c>
      <c r="H980" s="18">
        <v>3700</v>
      </c>
    </row>
    <row r="981" spans="1:8" x14ac:dyDescent="0.25">
      <c r="A981" s="5" t="s">
        <v>9</v>
      </c>
      <c r="B981" s="21" t="s">
        <v>20</v>
      </c>
      <c r="C981" s="21" t="s">
        <v>14</v>
      </c>
      <c r="D981" s="21" t="s">
        <v>13</v>
      </c>
      <c r="E981" s="21" t="s">
        <v>2024</v>
      </c>
      <c r="F981" s="19">
        <v>45232</v>
      </c>
      <c r="G981" s="21" t="s">
        <v>34</v>
      </c>
      <c r="H981" s="20">
        <v>3500</v>
      </c>
    </row>
    <row r="982" spans="1:8" x14ac:dyDescent="0.25">
      <c r="A982" s="3" t="s">
        <v>9</v>
      </c>
      <c r="B982" s="22" t="s">
        <v>17</v>
      </c>
      <c r="C982" s="22" t="s">
        <v>11</v>
      </c>
      <c r="D982" s="22" t="s">
        <v>41</v>
      </c>
      <c r="E982" s="22" t="s">
        <v>2025</v>
      </c>
      <c r="F982" s="17">
        <v>45246</v>
      </c>
      <c r="G982" s="22" t="s">
        <v>34</v>
      </c>
      <c r="H982" s="18">
        <v>5200</v>
      </c>
    </row>
    <row r="983" spans="1:8" x14ac:dyDescent="0.25">
      <c r="A983" s="5" t="s">
        <v>7</v>
      </c>
      <c r="B983" s="21" t="s">
        <v>20</v>
      </c>
      <c r="C983" s="21" t="s">
        <v>14</v>
      </c>
      <c r="D983" s="21" t="s">
        <v>13</v>
      </c>
      <c r="E983" s="21" t="s">
        <v>2026</v>
      </c>
      <c r="F983" s="19">
        <v>45231</v>
      </c>
      <c r="G983" s="21" t="s">
        <v>34</v>
      </c>
      <c r="H983" s="20">
        <v>5100</v>
      </c>
    </row>
    <row r="984" spans="1:8" x14ac:dyDescent="0.25">
      <c r="A984" s="3" t="s">
        <v>7</v>
      </c>
      <c r="B984" s="22" t="s">
        <v>17</v>
      </c>
      <c r="C984" s="22" t="s">
        <v>11</v>
      </c>
      <c r="D984" s="22" t="s">
        <v>41</v>
      </c>
      <c r="E984" s="22" t="s">
        <v>2027</v>
      </c>
      <c r="F984" s="17">
        <v>45240</v>
      </c>
      <c r="G984" s="22" t="s">
        <v>34</v>
      </c>
      <c r="H984" s="18">
        <v>4400</v>
      </c>
    </row>
    <row r="985" spans="1:8" x14ac:dyDescent="0.25">
      <c r="A985" s="5" t="s">
        <v>8</v>
      </c>
      <c r="B985" s="21" t="s">
        <v>17</v>
      </c>
      <c r="C985" s="21" t="s">
        <v>11</v>
      </c>
      <c r="D985" s="21" t="s">
        <v>41</v>
      </c>
      <c r="E985" s="21" t="s">
        <v>2028</v>
      </c>
      <c r="F985" s="19">
        <v>45257</v>
      </c>
      <c r="G985" s="21" t="s">
        <v>34</v>
      </c>
      <c r="H985" s="20">
        <v>3300</v>
      </c>
    </row>
    <row r="986" spans="1:8" x14ac:dyDescent="0.25">
      <c r="A986" s="3" t="s">
        <v>8</v>
      </c>
      <c r="B986" s="22" t="s">
        <v>16</v>
      </c>
      <c r="C986" s="22" t="s">
        <v>10</v>
      </c>
      <c r="D986" s="22" t="s">
        <v>40</v>
      </c>
      <c r="E986" s="22" t="s">
        <v>2029</v>
      </c>
      <c r="F986" s="17">
        <v>45255</v>
      </c>
      <c r="G986" s="22" t="s">
        <v>34</v>
      </c>
      <c r="H986" s="18">
        <v>3800</v>
      </c>
    </row>
    <row r="987" spans="1:8" x14ac:dyDescent="0.25">
      <c r="A987" s="5" t="s">
        <v>9</v>
      </c>
      <c r="B987" s="21" t="s">
        <v>20</v>
      </c>
      <c r="C987" s="21" t="s">
        <v>14</v>
      </c>
      <c r="D987" s="21" t="s">
        <v>13</v>
      </c>
      <c r="E987" s="21" t="s">
        <v>2030</v>
      </c>
      <c r="F987" s="19">
        <v>45246</v>
      </c>
      <c r="G987" s="21" t="s">
        <v>34</v>
      </c>
      <c r="H987" s="20">
        <v>2000</v>
      </c>
    </row>
    <row r="988" spans="1:8" x14ac:dyDescent="0.25">
      <c r="A988" s="3" t="s">
        <v>7</v>
      </c>
      <c r="B988" s="22" t="s">
        <v>19</v>
      </c>
      <c r="C988" s="22" t="s">
        <v>13</v>
      </c>
      <c r="D988" s="22" t="s">
        <v>13</v>
      </c>
      <c r="E988" s="22" t="s">
        <v>2031</v>
      </c>
      <c r="F988" s="17">
        <v>45246</v>
      </c>
      <c r="G988" s="22" t="s">
        <v>34</v>
      </c>
      <c r="H988" s="18">
        <v>3000</v>
      </c>
    </row>
    <row r="989" spans="1:8" x14ac:dyDescent="0.25">
      <c r="A989" s="5" t="s">
        <v>7</v>
      </c>
      <c r="B989" s="21" t="s">
        <v>19</v>
      </c>
      <c r="C989" s="21" t="s">
        <v>13</v>
      </c>
      <c r="D989" s="21" t="s">
        <v>13</v>
      </c>
      <c r="E989" s="21" t="s">
        <v>2032</v>
      </c>
      <c r="F989" s="19">
        <v>45257</v>
      </c>
      <c r="G989" s="21" t="s">
        <v>34</v>
      </c>
      <c r="H989" s="20">
        <v>5400</v>
      </c>
    </row>
    <row r="990" spans="1:8" x14ac:dyDescent="0.25">
      <c r="A990" s="3" t="s">
        <v>9</v>
      </c>
      <c r="B990" s="22" t="s">
        <v>18</v>
      </c>
      <c r="C990" s="22" t="s">
        <v>12</v>
      </c>
      <c r="D990" s="22" t="s">
        <v>12</v>
      </c>
      <c r="E990" s="22" t="s">
        <v>2033</v>
      </c>
      <c r="F990" s="17">
        <v>45245</v>
      </c>
      <c r="G990" s="22" t="s">
        <v>34</v>
      </c>
      <c r="H990" s="18">
        <v>2800</v>
      </c>
    </row>
    <row r="991" spans="1:8" x14ac:dyDescent="0.25">
      <c r="A991" s="5" t="s">
        <v>7</v>
      </c>
      <c r="B991" s="21" t="s">
        <v>21</v>
      </c>
      <c r="C991" s="21" t="s">
        <v>15</v>
      </c>
      <c r="D991" s="21" t="s">
        <v>12</v>
      </c>
      <c r="E991" s="21" t="s">
        <v>2034</v>
      </c>
      <c r="F991" s="19">
        <v>45243</v>
      </c>
      <c r="G991" s="21" t="s">
        <v>34</v>
      </c>
      <c r="H991" s="20">
        <v>3400</v>
      </c>
    </row>
    <row r="992" spans="1:8" x14ac:dyDescent="0.25">
      <c r="A992" s="3" t="s">
        <v>8</v>
      </c>
      <c r="B992" s="22" t="s">
        <v>1042</v>
      </c>
      <c r="C992" s="22" t="s">
        <v>1043</v>
      </c>
      <c r="D992" s="22" t="s">
        <v>1044</v>
      </c>
      <c r="E992" s="22" t="s">
        <v>2035</v>
      </c>
      <c r="F992" s="17">
        <v>45257</v>
      </c>
      <c r="G992" s="22" t="s">
        <v>34</v>
      </c>
      <c r="H992" s="18">
        <v>4700</v>
      </c>
    </row>
    <row r="993" spans="1:8" x14ac:dyDescent="0.25">
      <c r="A993" s="5" t="s">
        <v>8</v>
      </c>
      <c r="B993" s="21" t="s">
        <v>21</v>
      </c>
      <c r="C993" s="21" t="s">
        <v>15</v>
      </c>
      <c r="D993" s="21" t="s">
        <v>12</v>
      </c>
      <c r="E993" s="21" t="s">
        <v>2036</v>
      </c>
      <c r="F993" s="19">
        <v>45232</v>
      </c>
      <c r="G993" s="21" t="s">
        <v>34</v>
      </c>
      <c r="H993" s="20">
        <v>3400</v>
      </c>
    </row>
    <row r="994" spans="1:8" x14ac:dyDescent="0.25">
      <c r="A994" s="3" t="s">
        <v>8</v>
      </c>
      <c r="B994" s="22" t="s">
        <v>1042</v>
      </c>
      <c r="C994" s="22" t="s">
        <v>1043</v>
      </c>
      <c r="D994" s="22" t="s">
        <v>1044</v>
      </c>
      <c r="E994" s="22" t="s">
        <v>2037</v>
      </c>
      <c r="F994" s="17">
        <v>45250</v>
      </c>
      <c r="G994" s="22" t="s">
        <v>34</v>
      </c>
      <c r="H994" s="18">
        <v>2800</v>
      </c>
    </row>
    <row r="995" spans="1:8" x14ac:dyDescent="0.25">
      <c r="A995" s="5" t="s">
        <v>9</v>
      </c>
      <c r="B995" s="21" t="s">
        <v>17</v>
      </c>
      <c r="C995" s="21" t="s">
        <v>11</v>
      </c>
      <c r="D995" s="21" t="s">
        <v>41</v>
      </c>
      <c r="E995" s="21" t="s">
        <v>2038</v>
      </c>
      <c r="F995" s="19">
        <v>45249</v>
      </c>
      <c r="G995" s="21" t="s">
        <v>34</v>
      </c>
      <c r="H995" s="20">
        <v>4100</v>
      </c>
    </row>
    <row r="996" spans="1:8" x14ac:dyDescent="0.25">
      <c r="A996" s="3" t="s">
        <v>7</v>
      </c>
      <c r="B996" s="22" t="s">
        <v>1042</v>
      </c>
      <c r="C996" s="22" t="s">
        <v>1043</v>
      </c>
      <c r="D996" s="22" t="s">
        <v>1044</v>
      </c>
      <c r="E996" s="22" t="s">
        <v>2039</v>
      </c>
      <c r="F996" s="17">
        <v>45235</v>
      </c>
      <c r="G996" s="22" t="s">
        <v>34</v>
      </c>
      <c r="H996" s="18">
        <v>3300</v>
      </c>
    </row>
    <row r="997" spans="1:8" x14ac:dyDescent="0.25">
      <c r="A997" s="5" t="s">
        <v>9</v>
      </c>
      <c r="B997" s="21" t="s">
        <v>19</v>
      </c>
      <c r="C997" s="21" t="s">
        <v>13</v>
      </c>
      <c r="D997" s="21" t="s">
        <v>13</v>
      </c>
      <c r="E997" s="21" t="s">
        <v>2040</v>
      </c>
      <c r="F997" s="19">
        <v>45247</v>
      </c>
      <c r="G997" s="21" t="s">
        <v>34</v>
      </c>
      <c r="H997" s="20">
        <v>3800</v>
      </c>
    </row>
    <row r="998" spans="1:8" x14ac:dyDescent="0.25">
      <c r="A998" s="3" t="s">
        <v>8</v>
      </c>
      <c r="B998" s="22" t="s">
        <v>1042</v>
      </c>
      <c r="C998" s="22" t="s">
        <v>1043</v>
      </c>
      <c r="D998" s="22" t="s">
        <v>1044</v>
      </c>
      <c r="E998" s="22" t="s">
        <v>2041</v>
      </c>
      <c r="F998" s="17">
        <v>45235</v>
      </c>
      <c r="G998" s="22" t="s">
        <v>34</v>
      </c>
      <c r="H998" s="18">
        <v>4500</v>
      </c>
    </row>
    <row r="999" spans="1:8" x14ac:dyDescent="0.25">
      <c r="A999" s="5" t="s">
        <v>7</v>
      </c>
      <c r="B999" s="21" t="s">
        <v>21</v>
      </c>
      <c r="C999" s="21" t="s">
        <v>15</v>
      </c>
      <c r="D999" s="21" t="s">
        <v>12</v>
      </c>
      <c r="E999" s="21" t="s">
        <v>2042</v>
      </c>
      <c r="F999" s="19">
        <v>45242</v>
      </c>
      <c r="G999" s="21" t="s">
        <v>34</v>
      </c>
      <c r="H999" s="20">
        <v>3100</v>
      </c>
    </row>
    <row r="1000" spans="1:8" x14ac:dyDescent="0.25">
      <c r="A1000" s="3" t="s">
        <v>8</v>
      </c>
      <c r="B1000" s="22" t="s">
        <v>1042</v>
      </c>
      <c r="C1000" s="22" t="s">
        <v>1043</v>
      </c>
      <c r="D1000" s="22" t="s">
        <v>1044</v>
      </c>
      <c r="E1000" s="22" t="s">
        <v>2043</v>
      </c>
      <c r="F1000" s="17">
        <v>45233</v>
      </c>
      <c r="G1000" s="22" t="s">
        <v>34</v>
      </c>
      <c r="H1000" s="18">
        <v>2200</v>
      </c>
    </row>
  </sheetData>
  <autoFilter ref="A1:H1000" xr:uid="{1080134A-D476-4CCA-B4ED-78F969E1844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Report_sample</vt:lpstr>
      <vt:lpstr>data_sample</vt:lpstr>
      <vt:lpstr>data</vt:lpstr>
      <vt:lpstr>Nov23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 Trung</dc:creator>
  <cp:lastModifiedBy>Trần  Trung</cp:lastModifiedBy>
  <dcterms:created xsi:type="dcterms:W3CDTF">2023-12-11T19:12:38Z</dcterms:created>
  <dcterms:modified xsi:type="dcterms:W3CDTF">2023-12-11T20:43:12Z</dcterms:modified>
</cp:coreProperties>
</file>