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E:\1. Trung\Excel idea\"/>
    </mc:Choice>
  </mc:AlternateContent>
  <xr:revisionPtr revIDLastSave="0" documentId="13_ncr:1_{8F0CB855-5C58-4811-9F45-CBCA2CD06B07}" xr6:coauthVersionLast="47" xr6:coauthVersionMax="47" xr10:uidLastSave="{00000000-0000-0000-0000-000000000000}"/>
  <bookViews>
    <workbookView xWindow="-120" yWindow="-120" windowWidth="20730" windowHeight="11160" tabRatio="669" xr2:uid="{00000000-000D-0000-FFFF-FFFF00000000}"/>
  </bookViews>
  <sheets>
    <sheet name="Tong_Hop" sheetId="5" r:id="rId1"/>
    <sheet name="DATA" sheetId="4" r:id="rId2"/>
    <sheet name="List" sheetId="1" r:id="rId3"/>
  </sheets>
  <calcPr calcId="191029"/>
  <pivotCaches>
    <pivotCache cacheId="4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9" i="4"/>
  <c r="G11" i="4"/>
  <c r="G33" i="4"/>
  <c r="G34" i="4"/>
  <c r="G53" i="4"/>
  <c r="G54" i="4"/>
  <c r="G57" i="4"/>
  <c r="G63" i="4"/>
  <c r="G66" i="4"/>
  <c r="G74" i="4"/>
  <c r="G78" i="4"/>
  <c r="G85" i="4"/>
  <c r="G90" i="4"/>
  <c r="G95" i="4"/>
  <c r="G100" i="4"/>
  <c r="G114" i="4"/>
  <c r="G116" i="4"/>
  <c r="G118" i="4"/>
  <c r="G122" i="4"/>
  <c r="G127" i="4"/>
  <c r="G131" i="4"/>
  <c r="G133" i="4"/>
  <c r="G149" i="4"/>
  <c r="G153" i="4"/>
  <c r="G177" i="4"/>
  <c r="G181" i="4"/>
  <c r="G182" i="4"/>
  <c r="G192" i="4"/>
  <c r="G222" i="4"/>
  <c r="G227" i="4"/>
  <c r="G231" i="4"/>
  <c r="G247" i="4"/>
  <c r="G249" i="4"/>
  <c r="G255" i="4"/>
  <c r="G256" i="4"/>
  <c r="G259" i="4"/>
  <c r="G264" i="4"/>
  <c r="G294" i="4"/>
  <c r="G311" i="4"/>
  <c r="G319" i="4"/>
  <c r="G321" i="4"/>
  <c r="G329" i="4"/>
  <c r="G338" i="4"/>
  <c r="G340" i="4"/>
  <c r="G344" i="4"/>
  <c r="G355" i="4"/>
  <c r="G359" i="4"/>
  <c r="G379" i="4"/>
  <c r="G394" i="4"/>
  <c r="G402" i="4"/>
  <c r="G413" i="4"/>
  <c r="G421" i="4"/>
  <c r="G430" i="4"/>
  <c r="G435" i="4"/>
  <c r="G436" i="4"/>
  <c r="G444" i="4"/>
  <c r="G445" i="4"/>
  <c r="G453" i="4"/>
  <c r="G462" i="4"/>
  <c r="G472" i="4"/>
  <c r="G480" i="4"/>
  <c r="G492" i="4"/>
  <c r="G495" i="4"/>
  <c r="G496" i="4"/>
  <c r="G497" i="4"/>
  <c r="G507" i="4"/>
  <c r="G508" i="4"/>
  <c r="G512" i="4"/>
  <c r="G518" i="4"/>
  <c r="G520" i="4"/>
  <c r="G525" i="4"/>
  <c r="G528" i="4"/>
  <c r="G529" i="4"/>
  <c r="G532" i="4"/>
  <c r="G540" i="4"/>
  <c r="G552" i="4"/>
  <c r="G570" i="4"/>
  <c r="G578" i="4"/>
  <c r="G583" i="4"/>
  <c r="G601" i="4"/>
  <c r="G609" i="4"/>
  <c r="G616" i="4"/>
  <c r="G619" i="4"/>
  <c r="G621" i="4"/>
  <c r="G635" i="4"/>
  <c r="G638" i="4"/>
  <c r="G647" i="4"/>
  <c r="G658" i="4"/>
  <c r="G660" i="4"/>
  <c r="G669" i="4"/>
  <c r="G678" i="4"/>
  <c r="G686" i="4"/>
  <c r="G696" i="4"/>
  <c r="G698" i="4"/>
  <c r="G716" i="4"/>
  <c r="G724" i="4"/>
  <c r="G729" i="4"/>
  <c r="G742" i="4"/>
  <c r="G745" i="4"/>
  <c r="G755" i="4"/>
  <c r="G757" i="4"/>
  <c r="G761" i="4"/>
  <c r="G762" i="4"/>
  <c r="G764" i="4"/>
  <c r="G774" i="4"/>
  <c r="G780" i="4"/>
  <c r="G781" i="4"/>
  <c r="G784" i="4"/>
  <c r="G789" i="4"/>
  <c r="G796" i="4"/>
  <c r="G801" i="4"/>
  <c r="G803" i="4"/>
  <c r="G808" i="4"/>
  <c r="G811" i="4"/>
  <c r="G819" i="4"/>
  <c r="G822" i="4"/>
  <c r="G833" i="4"/>
  <c r="G863" i="4"/>
  <c r="G865" i="4"/>
  <c r="G868" i="4"/>
  <c r="G869" i="4"/>
  <c r="G880" i="4"/>
  <c r="G882" i="4"/>
  <c r="G893" i="4"/>
  <c r="G894" i="4"/>
  <c r="G926" i="4"/>
  <c r="G941" i="4"/>
  <c r="G948" i="4"/>
  <c r="G949" i="4"/>
  <c r="G951" i="4"/>
  <c r="G952" i="4"/>
  <c r="G965" i="4"/>
  <c r="G969" i="4"/>
  <c r="G973" i="4"/>
  <c r="G991" i="4"/>
  <c r="G996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G3" i="4"/>
  <c r="G7" i="4"/>
  <c r="G15" i="4"/>
  <c r="G19" i="4"/>
  <c r="G23" i="4"/>
  <c r="G27" i="4"/>
  <c r="G31" i="4"/>
  <c r="G35" i="4"/>
  <c r="G39" i="4"/>
  <c r="G43" i="4"/>
  <c r="G47" i="4"/>
  <c r="G51" i="4"/>
  <c r="G55" i="4"/>
  <c r="G59" i="4"/>
  <c r="G67" i="4"/>
  <c r="G71" i="4"/>
  <c r="G75" i="4"/>
  <c r="G79" i="4"/>
  <c r="G83" i="4"/>
  <c r="G87" i="4"/>
  <c r="G91" i="4"/>
  <c r="G99" i="4"/>
  <c r="G103" i="4"/>
  <c r="G107" i="4"/>
  <c r="G111" i="4"/>
  <c r="G115" i="4"/>
  <c r="G119" i="4"/>
  <c r="G123" i="4"/>
  <c r="G135" i="4"/>
  <c r="G139" i="4"/>
  <c r="G143" i="4"/>
  <c r="G147" i="4"/>
  <c r="G151" i="4"/>
  <c r="G155" i="4"/>
  <c r="G159" i="4"/>
  <c r="G163" i="4"/>
  <c r="G167" i="4"/>
  <c r="G171" i="4"/>
  <c r="G175" i="4"/>
  <c r="G179" i="4"/>
  <c r="G183" i="4"/>
  <c r="G187" i="4"/>
  <c r="G191" i="4"/>
  <c r="G195" i="4"/>
  <c r="G199" i="4"/>
  <c r="G203" i="4"/>
  <c r="G207" i="4"/>
  <c r="G211" i="4"/>
  <c r="G215" i="4"/>
  <c r="G219" i="4"/>
  <c r="G223" i="4"/>
  <c r="G235" i="4"/>
  <c r="G239" i="4"/>
  <c r="G243" i="4"/>
  <c r="G251" i="4"/>
  <c r="G263" i="4"/>
  <c r="G267" i="4"/>
  <c r="G271" i="4"/>
  <c r="G275" i="4"/>
  <c r="G279" i="4"/>
  <c r="G283" i="4"/>
  <c r="G287" i="4"/>
  <c r="G291" i="4"/>
  <c r="G295" i="4"/>
  <c r="G299" i="4"/>
  <c r="G303" i="4"/>
  <c r="G307" i="4"/>
  <c r="G315" i="4"/>
  <c r="G323" i="4"/>
  <c r="G327" i="4"/>
  <c r="G331" i="4"/>
  <c r="G335" i="4"/>
  <c r="G339" i="4"/>
  <c r="G343" i="4"/>
  <c r="G347" i="4"/>
  <c r="G351" i="4"/>
  <c r="G363" i="4"/>
  <c r="G367" i="4"/>
  <c r="G371" i="4"/>
  <c r="G375" i="4"/>
  <c r="G383" i="4"/>
  <c r="G387" i="4"/>
  <c r="G391" i="4"/>
  <c r="G395" i="4"/>
  <c r="G399" i="4"/>
  <c r="G403" i="4"/>
  <c r="G407" i="4"/>
  <c r="G411" i="4"/>
  <c r="G415" i="4"/>
  <c r="G419" i="4"/>
  <c r="G423" i="4"/>
  <c r="G427" i="4"/>
  <c r="G431" i="4"/>
  <c r="G439" i="4"/>
  <c r="G443" i="4"/>
  <c r="G447" i="4"/>
  <c r="G451" i="4"/>
  <c r="G455" i="4"/>
  <c r="G459" i="4"/>
  <c r="G463" i="4"/>
  <c r="G467" i="4"/>
  <c r="G471" i="4"/>
  <c r="G475" i="4"/>
  <c r="G479" i="4"/>
  <c r="G483" i="4"/>
  <c r="G487" i="4"/>
  <c r="G491" i="4"/>
  <c r="G499" i="4"/>
  <c r="G503" i="4"/>
  <c r="G511" i="4"/>
  <c r="G515" i="4"/>
  <c r="G519" i="4"/>
  <c r="G523" i="4"/>
  <c r="G527" i="4"/>
  <c r="G531" i="4"/>
  <c r="G535" i="4"/>
  <c r="G539" i="4"/>
  <c r="G543" i="4"/>
  <c r="G547" i="4"/>
  <c r="G551" i="4"/>
  <c r="G555" i="4"/>
  <c r="G559" i="4"/>
  <c r="G563" i="4"/>
  <c r="G567" i="4"/>
  <c r="G571" i="4"/>
  <c r="G575" i="4"/>
  <c r="G579" i="4"/>
  <c r="G4" i="4"/>
  <c r="G8" i="4"/>
  <c r="G12" i="4"/>
  <c r="G16" i="4"/>
  <c r="G20" i="4"/>
  <c r="G24" i="4"/>
  <c r="G28" i="4"/>
  <c r="G32" i="4"/>
  <c r="G36" i="4"/>
  <c r="G40" i="4"/>
  <c r="G44" i="4"/>
  <c r="G48" i="4"/>
  <c r="G52" i="4"/>
  <c r="G56" i="4"/>
  <c r="G60" i="4"/>
  <c r="G64" i="4"/>
  <c r="G68" i="4"/>
  <c r="G72" i="4"/>
  <c r="G76" i="4"/>
  <c r="G80" i="4"/>
  <c r="G84" i="4"/>
  <c r="G88" i="4"/>
  <c r="G92" i="4"/>
  <c r="G96" i="4"/>
  <c r="G104" i="4"/>
  <c r="G108" i="4"/>
  <c r="G112" i="4"/>
  <c r="G120" i="4"/>
  <c r="G124" i="4"/>
  <c r="G128" i="4"/>
  <c r="G132" i="4"/>
  <c r="G136" i="4"/>
  <c r="G140" i="4"/>
  <c r="G144" i="4"/>
  <c r="G148" i="4"/>
  <c r="G152" i="4"/>
  <c r="G156" i="4"/>
  <c r="G160" i="4"/>
  <c r="G164" i="4"/>
  <c r="G168" i="4"/>
  <c r="G172" i="4"/>
  <c r="G176" i="4"/>
  <c r="G180" i="4"/>
  <c r="G184" i="4"/>
  <c r="G188" i="4"/>
  <c r="G196" i="4"/>
  <c r="G200" i="4"/>
  <c r="G204" i="4"/>
  <c r="G208" i="4"/>
  <c r="G212" i="4"/>
  <c r="G216" i="4"/>
  <c r="G220" i="4"/>
  <c r="G224" i="4"/>
  <c r="G228" i="4"/>
  <c r="G232" i="4"/>
  <c r="G236" i="4"/>
  <c r="G240" i="4"/>
  <c r="G244" i="4"/>
  <c r="G248" i="4"/>
  <c r="G252" i="4"/>
  <c r="G260" i="4"/>
  <c r="G268" i="4"/>
  <c r="G272" i="4"/>
  <c r="G276" i="4"/>
  <c r="G280" i="4"/>
  <c r="G284" i="4"/>
  <c r="G288" i="4"/>
  <c r="G292" i="4"/>
  <c r="G296" i="4"/>
  <c r="G300" i="4"/>
  <c r="G13" i="4"/>
  <c r="G17" i="4"/>
  <c r="G21" i="4"/>
  <c r="G25" i="4"/>
  <c r="G29" i="4"/>
  <c r="G37" i="4"/>
  <c r="G41" i="4"/>
  <c r="G45" i="4"/>
  <c r="G49" i="4"/>
  <c r="G61" i="4"/>
  <c r="G65" i="4"/>
  <c r="G69" i="4"/>
  <c r="G73" i="4"/>
  <c r="G77" i="4"/>
  <c r="G81" i="4"/>
  <c r="G89" i="4"/>
  <c r="G93" i="4"/>
  <c r="G97" i="4"/>
  <c r="G101" i="4"/>
  <c r="G105" i="4"/>
  <c r="G109" i="4"/>
  <c r="G113" i="4"/>
  <c r="G117" i="4"/>
  <c r="G121" i="4"/>
  <c r="G125" i="4"/>
  <c r="G129" i="4"/>
  <c r="G137" i="4"/>
  <c r="G141" i="4"/>
  <c r="G145" i="4"/>
  <c r="G157" i="4"/>
  <c r="G161" i="4"/>
  <c r="G165" i="4"/>
  <c r="G169" i="4"/>
  <c r="G173" i="4"/>
  <c r="G185" i="4"/>
  <c r="G189" i="4"/>
  <c r="G193" i="4"/>
  <c r="G197" i="4"/>
  <c r="G201" i="4"/>
  <c r="G205" i="4"/>
  <c r="G209" i="4"/>
  <c r="G213" i="4"/>
  <c r="G217" i="4"/>
  <c r="G221" i="4"/>
  <c r="G225" i="4"/>
  <c r="G229" i="4"/>
  <c r="G233" i="4"/>
  <c r="G237" i="4"/>
  <c r="G241" i="4"/>
  <c r="G245" i="4"/>
  <c r="G253" i="4"/>
  <c r="G257" i="4"/>
  <c r="G261" i="4"/>
  <c r="G265" i="4"/>
  <c r="G269" i="4"/>
  <c r="G273" i="4"/>
  <c r="G277" i="4"/>
  <c r="G281" i="4"/>
  <c r="G285" i="4"/>
  <c r="G289" i="4"/>
  <c r="G293" i="4"/>
  <c r="G297" i="4"/>
  <c r="G301" i="4"/>
  <c r="G305" i="4"/>
  <c r="G309" i="4"/>
  <c r="G313" i="4"/>
  <c r="G317" i="4"/>
  <c r="G325" i="4"/>
  <c r="G333" i="4"/>
  <c r="G337" i="4"/>
  <c r="G341" i="4"/>
  <c r="G345" i="4"/>
  <c r="G349" i="4"/>
  <c r="G353" i="4"/>
  <c r="G357" i="4"/>
  <c r="G361" i="4"/>
  <c r="G365" i="4"/>
  <c r="G369" i="4"/>
  <c r="G373" i="4"/>
  <c r="G377" i="4"/>
  <c r="G381" i="4"/>
  <c r="G385" i="4"/>
  <c r="G389" i="4"/>
  <c r="G393" i="4"/>
  <c r="G397" i="4"/>
  <c r="G401" i="4"/>
  <c r="G405" i="4"/>
  <c r="G409" i="4"/>
  <c r="G417" i="4"/>
  <c r="G425" i="4"/>
  <c r="G429" i="4"/>
  <c r="G433" i="4"/>
  <c r="G437" i="4"/>
  <c r="G441" i="4"/>
  <c r="G449" i="4"/>
  <c r="G457" i="4"/>
  <c r="G461" i="4"/>
  <c r="G465" i="4"/>
  <c r="G469" i="4"/>
  <c r="G473" i="4"/>
  <c r="G477" i="4"/>
  <c r="G481" i="4"/>
  <c r="G485" i="4"/>
  <c r="G489" i="4"/>
  <c r="G493" i="4"/>
  <c r="G501" i="4"/>
  <c r="G505" i="4"/>
  <c r="G509" i="4"/>
  <c r="G513" i="4"/>
  <c r="G517" i="4"/>
  <c r="G521" i="4"/>
  <c r="G533" i="4"/>
  <c r="G537" i="4"/>
  <c r="G541" i="4"/>
  <c r="G545" i="4"/>
  <c r="G549" i="4"/>
  <c r="G553" i="4"/>
  <c r="G557" i="4"/>
  <c r="G561" i="4"/>
  <c r="G565" i="4"/>
  <c r="G569" i="4"/>
  <c r="G573" i="4"/>
  <c r="G577" i="4"/>
  <c r="G581" i="4"/>
  <c r="G585" i="4"/>
  <c r="G6" i="4"/>
  <c r="G14" i="4"/>
  <c r="G30" i="4"/>
  <c r="G42" i="4"/>
  <c r="G126" i="4"/>
  <c r="G146" i="4"/>
  <c r="G154" i="4"/>
  <c r="G170" i="4"/>
  <c r="G206" i="4"/>
  <c r="G246" i="4"/>
  <c r="G254" i="4"/>
  <c r="G270" i="4"/>
  <c r="G286" i="4"/>
  <c r="G302" i="4"/>
  <c r="G310" i="4"/>
  <c r="G316" i="4"/>
  <c r="G328" i="4"/>
  <c r="G334" i="4"/>
  <c r="G342" i="4"/>
  <c r="G350" i="4"/>
  <c r="G356" i="4"/>
  <c r="G362" i="4"/>
  <c r="G370" i="4"/>
  <c r="G378" i="4"/>
  <c r="G384" i="4"/>
  <c r="G392" i="4"/>
  <c r="G400" i="4"/>
  <c r="G408" i="4"/>
  <c r="G414" i="4"/>
  <c r="G428" i="4"/>
  <c r="G442" i="4"/>
  <c r="G448" i="4"/>
  <c r="G454" i="4"/>
  <c r="G470" i="4"/>
  <c r="G478" i="4"/>
  <c r="G486" i="4"/>
  <c r="G494" i="4"/>
  <c r="G498" i="4"/>
  <c r="G506" i="4"/>
  <c r="G526" i="4"/>
  <c r="G548" i="4"/>
  <c r="G556" i="4"/>
  <c r="G564" i="4"/>
  <c r="G572" i="4"/>
  <c r="G580" i="4"/>
  <c r="G586" i="4"/>
  <c r="G590" i="4"/>
  <c r="G594" i="4"/>
  <c r="G598" i="4"/>
  <c r="G602" i="4"/>
  <c r="G606" i="4"/>
  <c r="G610" i="4"/>
  <c r="G614" i="4"/>
  <c r="G618" i="4"/>
  <c r="G622" i="4"/>
  <c r="G626" i="4"/>
  <c r="G630" i="4"/>
  <c r="G634" i="4"/>
  <c r="G642" i="4"/>
  <c r="G646" i="4"/>
  <c r="G650" i="4"/>
  <c r="G654" i="4"/>
  <c r="G662" i="4"/>
  <c r="G666" i="4"/>
  <c r="G670" i="4"/>
  <c r="G674" i="4"/>
  <c r="G682" i="4"/>
  <c r="G690" i="4"/>
  <c r="G694" i="4"/>
  <c r="G702" i="4"/>
  <c r="G706" i="4"/>
  <c r="G710" i="4"/>
  <c r="G714" i="4"/>
  <c r="G718" i="4"/>
  <c r="G722" i="4"/>
  <c r="G726" i="4"/>
  <c r="G730" i="4"/>
  <c r="G734" i="4"/>
  <c r="G738" i="4"/>
  <c r="G746" i="4"/>
  <c r="G750" i="4"/>
  <c r="G754" i="4"/>
  <c r="G758" i="4"/>
  <c r="G766" i="4"/>
  <c r="G770" i="4"/>
  <c r="G778" i="4"/>
  <c r="G782" i="4"/>
  <c r="G786" i="4"/>
  <c r="G790" i="4"/>
  <c r="G794" i="4"/>
  <c r="G798" i="4"/>
  <c r="G802" i="4"/>
  <c r="G806" i="4"/>
  <c r="G810" i="4"/>
  <c r="G814" i="4"/>
  <c r="G818" i="4"/>
  <c r="G826" i="4"/>
  <c r="G830" i="4"/>
  <c r="G834" i="4"/>
  <c r="G838" i="4"/>
  <c r="G842" i="4"/>
  <c r="G846" i="4"/>
  <c r="G850" i="4"/>
  <c r="G854" i="4"/>
  <c r="G858" i="4"/>
  <c r="G862" i="4"/>
  <c r="G866" i="4"/>
  <c r="G870" i="4"/>
  <c r="G874" i="4"/>
  <c r="G878" i="4"/>
  <c r="G886" i="4"/>
  <c r="G890" i="4"/>
  <c r="G898" i="4"/>
  <c r="G902" i="4"/>
  <c r="G906" i="4"/>
  <c r="G910" i="4"/>
  <c r="G914" i="4"/>
  <c r="G918" i="4"/>
  <c r="G922" i="4"/>
  <c r="G930" i="4"/>
  <c r="G934" i="4"/>
  <c r="G938" i="4"/>
  <c r="G942" i="4"/>
  <c r="G946" i="4"/>
  <c r="G950" i="4"/>
  <c r="G954" i="4"/>
  <c r="G958" i="4"/>
  <c r="G962" i="4"/>
  <c r="G966" i="4"/>
  <c r="G970" i="4"/>
  <c r="G974" i="4"/>
  <c r="G978" i="4"/>
  <c r="G982" i="4"/>
  <c r="G986" i="4"/>
  <c r="G990" i="4"/>
  <c r="G994" i="4"/>
  <c r="G998" i="4"/>
  <c r="G1002" i="4"/>
  <c r="G18" i="4"/>
  <c r="G46" i="4"/>
  <c r="G82" i="4"/>
  <c r="G94" i="4"/>
  <c r="G102" i="4"/>
  <c r="G134" i="4"/>
  <c r="G158" i="4"/>
  <c r="G174" i="4"/>
  <c r="G194" i="4"/>
  <c r="G210" i="4"/>
  <c r="G226" i="4"/>
  <c r="G234" i="4"/>
  <c r="G262" i="4"/>
  <c r="G274" i="4"/>
  <c r="G290" i="4"/>
  <c r="G304" i="4"/>
  <c r="G318" i="4"/>
  <c r="G322" i="4"/>
  <c r="G336" i="4"/>
  <c r="G352" i="4"/>
  <c r="G358" i="4"/>
  <c r="G364" i="4"/>
  <c r="G372" i="4"/>
  <c r="G386" i="4"/>
  <c r="G410" i="4"/>
  <c r="G416" i="4"/>
  <c r="G422" i="4"/>
  <c r="G450" i="4"/>
  <c r="G456" i="4"/>
  <c r="G464" i="4"/>
  <c r="G488" i="4"/>
  <c r="G500" i="4"/>
  <c r="G514" i="4"/>
  <c r="G522" i="4"/>
  <c r="G534" i="4"/>
  <c r="G542" i="4"/>
  <c r="G550" i="4"/>
  <c r="G558" i="4"/>
  <c r="G566" i="4"/>
  <c r="G574" i="4"/>
  <c r="G582" i="4"/>
  <c r="G587" i="4"/>
  <c r="G591" i="4"/>
  <c r="G595" i="4"/>
  <c r="G599" i="4"/>
  <c r="G603" i="4"/>
  <c r="G607" i="4"/>
  <c r="G611" i="4"/>
  <c r="G615" i="4"/>
  <c r="G623" i="4"/>
  <c r="G627" i="4"/>
  <c r="G631" i="4"/>
  <c r="G639" i="4"/>
  <c r="G643" i="4"/>
  <c r="G651" i="4"/>
  <c r="G655" i="4"/>
  <c r="G659" i="4"/>
  <c r="G663" i="4"/>
  <c r="G667" i="4"/>
  <c r="G671" i="4"/>
  <c r="G675" i="4"/>
  <c r="G679" i="4"/>
  <c r="G683" i="4"/>
  <c r="G687" i="4"/>
  <c r="G691" i="4"/>
  <c r="G695" i="4"/>
  <c r="G699" i="4"/>
  <c r="G703" i="4"/>
  <c r="G707" i="4"/>
  <c r="G711" i="4"/>
  <c r="G715" i="4"/>
  <c r="G719" i="4"/>
  <c r="G723" i="4"/>
  <c r="G727" i="4"/>
  <c r="G731" i="4"/>
  <c r="G735" i="4"/>
  <c r="G739" i="4"/>
  <c r="G743" i="4"/>
  <c r="G747" i="4"/>
  <c r="G751" i="4"/>
  <c r="G759" i="4"/>
  <c r="G763" i="4"/>
  <c r="G767" i="4"/>
  <c r="G771" i="4"/>
  <c r="G775" i="4"/>
  <c r="G779" i="4"/>
  <c r="G783" i="4"/>
  <c r="G787" i="4"/>
  <c r="G791" i="4"/>
  <c r="G795" i="4"/>
  <c r="G799" i="4"/>
  <c r="G807" i="4"/>
  <c r="G815" i="4"/>
  <c r="G823" i="4"/>
  <c r="G827" i="4"/>
  <c r="G831" i="4"/>
  <c r="G835" i="4"/>
  <c r="G839" i="4"/>
  <c r="G843" i="4"/>
  <c r="G847" i="4"/>
  <c r="G851" i="4"/>
  <c r="G855" i="4"/>
  <c r="G859" i="4"/>
  <c r="G867" i="4"/>
  <c r="G871" i="4"/>
  <c r="G875" i="4"/>
  <c r="G879" i="4"/>
  <c r="G883" i="4"/>
  <c r="G887" i="4"/>
  <c r="G891" i="4"/>
  <c r="G895" i="4"/>
  <c r="G899" i="4"/>
  <c r="G903" i="4"/>
  <c r="G907" i="4"/>
  <c r="G911" i="4"/>
  <c r="G915" i="4"/>
  <c r="G919" i="4"/>
  <c r="G923" i="4"/>
  <c r="G927" i="4"/>
  <c r="G931" i="4"/>
  <c r="G935" i="4"/>
  <c r="G939" i="4"/>
  <c r="G943" i="4"/>
  <c r="G947" i="4"/>
  <c r="G955" i="4"/>
  <c r="G959" i="4"/>
  <c r="G963" i="4"/>
  <c r="G10" i="4"/>
  <c r="G62" i="4"/>
  <c r="G106" i="4"/>
  <c r="G166" i="4"/>
  <c r="G198" i="4"/>
  <c r="G238" i="4"/>
  <c r="G250" i="4"/>
  <c r="G282" i="4"/>
  <c r="G308" i="4"/>
  <c r="G326" i="4"/>
  <c r="G348" i="4"/>
  <c r="G360" i="4"/>
  <c r="G376" i="4"/>
  <c r="G388" i="4"/>
  <c r="G398" i="4"/>
  <c r="G412" i="4"/>
  <c r="G432" i="4"/>
  <c r="G438" i="4"/>
  <c r="G446" i="4"/>
  <c r="G460" i="4"/>
  <c r="G482" i="4"/>
  <c r="G504" i="4"/>
  <c r="G524" i="4"/>
  <c r="G530" i="4"/>
  <c r="G554" i="4"/>
  <c r="G584" i="4"/>
  <c r="G593" i="4"/>
  <c r="G617" i="4"/>
  <c r="G624" i="4"/>
  <c r="G632" i="4"/>
  <c r="G637" i="4"/>
  <c r="G644" i="4"/>
  <c r="G649" i="4"/>
  <c r="G657" i="4"/>
  <c r="G664" i="4"/>
  <c r="G672" i="4"/>
  <c r="G685" i="4"/>
  <c r="G692" i="4"/>
  <c r="G705" i="4"/>
  <c r="G713" i="4"/>
  <c r="G721" i="4"/>
  <c r="G737" i="4"/>
  <c r="G744" i="4"/>
  <c r="G752" i="4"/>
  <c r="G772" i="4"/>
  <c r="G777" i="4"/>
  <c r="G785" i="4"/>
  <c r="G793" i="4"/>
  <c r="G813" i="4"/>
  <c r="G820" i="4"/>
  <c r="G825" i="4"/>
  <c r="G841" i="4"/>
  <c r="G849" i="4"/>
  <c r="G857" i="4"/>
  <c r="G864" i="4"/>
  <c r="G872" i="4"/>
  <c r="G885" i="4"/>
  <c r="G900" i="4"/>
  <c r="G908" i="4"/>
  <c r="G916" i="4"/>
  <c r="G924" i="4"/>
  <c r="G929" i="4"/>
  <c r="G937" i="4"/>
  <c r="G945" i="4"/>
  <c r="G960" i="4"/>
  <c r="G967" i="4"/>
  <c r="G972" i="4"/>
  <c r="G977" i="4"/>
  <c r="G983" i="4"/>
  <c r="G988" i="4"/>
  <c r="G993" i="4"/>
  <c r="G999" i="4"/>
  <c r="G38" i="4"/>
  <c r="G312" i="4"/>
  <c r="G368" i="4"/>
  <c r="G404" i="4"/>
  <c r="G426" i="4"/>
  <c r="G476" i="4"/>
  <c r="G536" i="4"/>
  <c r="G562" i="4"/>
  <c r="G589" i="4"/>
  <c r="G605" i="4"/>
  <c r="G620" i="4"/>
  <c r="G640" i="4"/>
  <c r="G676" i="4"/>
  <c r="G688" i="4"/>
  <c r="G701" i="4"/>
  <c r="G717" i="4"/>
  <c r="G733" i="4"/>
  <c r="G748" i="4"/>
  <c r="G768" i="4"/>
  <c r="G797" i="4"/>
  <c r="G817" i="4"/>
  <c r="G837" i="4"/>
  <c r="G853" i="4"/>
  <c r="G889" i="4"/>
  <c r="G904" i="4"/>
  <c r="G920" i="4"/>
  <c r="G956" i="4"/>
  <c r="G980" i="4"/>
  <c r="G26" i="4"/>
  <c r="G70" i="4"/>
  <c r="G130" i="4"/>
  <c r="G162" i="4"/>
  <c r="G258" i="4"/>
  <c r="G306" i="4"/>
  <c r="G324" i="4"/>
  <c r="G346" i="4"/>
  <c r="G382" i="4"/>
  <c r="G406" i="4"/>
  <c r="G458" i="4"/>
  <c r="G510" i="4"/>
  <c r="G600" i="4"/>
  <c r="G629" i="4"/>
  <c r="G641" i="4"/>
  <c r="G656" i="4"/>
  <c r="G677" i="4"/>
  <c r="G689" i="4"/>
  <c r="G704" i="4"/>
  <c r="G720" i="4"/>
  <c r="G736" i="4"/>
  <c r="G756" i="4"/>
  <c r="G776" i="4"/>
  <c r="G792" i="4"/>
  <c r="G805" i="4"/>
  <c r="G824" i="4"/>
  <c r="G840" i="4"/>
  <c r="G856" i="4"/>
  <c r="G877" i="4"/>
  <c r="G892" i="4"/>
  <c r="G905" i="4"/>
  <c r="G921" i="4"/>
  <c r="G936" i="4"/>
  <c r="G957" i="4"/>
  <c r="G971" i="4"/>
  <c r="G981" i="4"/>
  <c r="G992" i="4"/>
  <c r="G110" i="4"/>
  <c r="G150" i="4"/>
  <c r="G186" i="4"/>
  <c r="G202" i="4"/>
  <c r="G242" i="4"/>
  <c r="G320" i="4"/>
  <c r="G354" i="4"/>
  <c r="G366" i="4"/>
  <c r="G390" i="4"/>
  <c r="G424" i="4"/>
  <c r="G434" i="4"/>
  <c r="G440" i="4"/>
  <c r="G452" i="4"/>
  <c r="G474" i="4"/>
  <c r="G484" i="4"/>
  <c r="G516" i="4"/>
  <c r="G544" i="4"/>
  <c r="G560" i="4"/>
  <c r="G576" i="4"/>
  <c r="G588" i="4"/>
  <c r="G596" i="4"/>
  <c r="G604" i="4"/>
  <c r="G612" i="4"/>
  <c r="G625" i="4"/>
  <c r="G633" i="4"/>
  <c r="G645" i="4"/>
  <c r="G652" i="4"/>
  <c r="G665" i="4"/>
  <c r="G673" i="4"/>
  <c r="G680" i="4"/>
  <c r="G693" i="4"/>
  <c r="G700" i="4"/>
  <c r="G708" i="4"/>
  <c r="G732" i="4"/>
  <c r="G740" i="4"/>
  <c r="G753" i="4"/>
  <c r="G760" i="4"/>
  <c r="G765" i="4"/>
  <c r="G773" i="4"/>
  <c r="G788" i="4"/>
  <c r="G809" i="4"/>
  <c r="G816" i="4"/>
  <c r="G821" i="4"/>
  <c r="G828" i="4"/>
  <c r="G836" i="4"/>
  <c r="G844" i="4"/>
  <c r="G852" i="4"/>
  <c r="G860" i="4"/>
  <c r="G873" i="4"/>
  <c r="G881" i="4"/>
  <c r="G888" i="4"/>
  <c r="G901" i="4"/>
  <c r="G909" i="4"/>
  <c r="G917" i="4"/>
  <c r="G925" i="4"/>
  <c r="G932" i="4"/>
  <c r="G940" i="4"/>
  <c r="G953" i="4"/>
  <c r="G961" i="4"/>
  <c r="G968" i="4"/>
  <c r="G979" i="4"/>
  <c r="G984" i="4"/>
  <c r="G989" i="4"/>
  <c r="G995" i="4"/>
  <c r="G1000" i="4"/>
  <c r="G22" i="4"/>
  <c r="G98" i="4"/>
  <c r="G138" i="4"/>
  <c r="G178" i="4"/>
  <c r="G190" i="4"/>
  <c r="G214" i="4"/>
  <c r="G230" i="4"/>
  <c r="G266" i="4"/>
  <c r="G298" i="4"/>
  <c r="G330" i="4"/>
  <c r="G380" i="4"/>
  <c r="G418" i="4"/>
  <c r="G466" i="4"/>
  <c r="G490" i="4"/>
  <c r="G546" i="4"/>
  <c r="G597" i="4"/>
  <c r="G613" i="4"/>
  <c r="G628" i="4"/>
  <c r="G653" i="4"/>
  <c r="G668" i="4"/>
  <c r="G681" i="4"/>
  <c r="G709" i="4"/>
  <c r="G725" i="4"/>
  <c r="G741" i="4"/>
  <c r="G804" i="4"/>
  <c r="G829" i="4"/>
  <c r="G845" i="4"/>
  <c r="G861" i="4"/>
  <c r="G876" i="4"/>
  <c r="G896" i="4"/>
  <c r="G912" i="4"/>
  <c r="G933" i="4"/>
  <c r="G964" i="4"/>
  <c r="G975" i="4"/>
  <c r="G985" i="4"/>
  <c r="G1001" i="4"/>
  <c r="G50" i="4"/>
  <c r="G58" i="4"/>
  <c r="G86" i="4"/>
  <c r="G142" i="4"/>
  <c r="G218" i="4"/>
  <c r="G278" i="4"/>
  <c r="G314" i="4"/>
  <c r="G332" i="4"/>
  <c r="G374" i="4"/>
  <c r="G396" i="4"/>
  <c r="G420" i="4"/>
  <c r="G468" i="4"/>
  <c r="G502" i="4"/>
  <c r="G538" i="4"/>
  <c r="G568" i="4"/>
  <c r="G592" i="4"/>
  <c r="G608" i="4"/>
  <c r="G636" i="4"/>
  <c r="G648" i="4"/>
  <c r="G661" i="4"/>
  <c r="G684" i="4"/>
  <c r="G697" i="4"/>
  <c r="G712" i="4"/>
  <c r="G728" i="4"/>
  <c r="G749" i="4"/>
  <c r="G769" i="4"/>
  <c r="G800" i="4"/>
  <c r="G812" i="4"/>
  <c r="G832" i="4"/>
  <c r="G848" i="4"/>
  <c r="G884" i="4"/>
  <c r="G897" i="4"/>
  <c r="G913" i="4"/>
  <c r="G928" i="4"/>
  <c r="G944" i="4"/>
  <c r="G976" i="4"/>
  <c r="G987" i="4"/>
  <c r="G997" i="4"/>
  <c r="I3" i="4"/>
  <c r="I7" i="4"/>
  <c r="I11" i="4"/>
  <c r="I15" i="4"/>
  <c r="I19" i="4"/>
  <c r="I23" i="4"/>
  <c r="I27" i="4"/>
  <c r="I31" i="4"/>
  <c r="I35" i="4"/>
  <c r="I39" i="4"/>
  <c r="I43" i="4"/>
  <c r="I47" i="4"/>
  <c r="I51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259" i="4"/>
  <c r="I263" i="4"/>
  <c r="I267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327" i="4"/>
  <c r="I331" i="4"/>
  <c r="I335" i="4"/>
  <c r="I339" i="4"/>
  <c r="I343" i="4"/>
  <c r="I347" i="4"/>
  <c r="I351" i="4"/>
  <c r="I355" i="4"/>
  <c r="I359" i="4"/>
  <c r="I363" i="4"/>
  <c r="I367" i="4"/>
  <c r="I371" i="4"/>
  <c r="I375" i="4"/>
  <c r="I379" i="4"/>
  <c r="I383" i="4"/>
  <c r="I387" i="4"/>
  <c r="I391" i="4"/>
  <c r="I395" i="4"/>
  <c r="I399" i="4"/>
  <c r="I403" i="4"/>
  <c r="I407" i="4"/>
  <c r="I411" i="4"/>
  <c r="I415" i="4"/>
  <c r="I419" i="4"/>
  <c r="I423" i="4"/>
  <c r="I427" i="4"/>
  <c r="I431" i="4"/>
  <c r="I435" i="4"/>
  <c r="I439" i="4"/>
  <c r="I443" i="4"/>
  <c r="I447" i="4"/>
  <c r="I451" i="4"/>
  <c r="I455" i="4"/>
  <c r="I459" i="4"/>
  <c r="I463" i="4"/>
  <c r="I467" i="4"/>
  <c r="I4" i="4"/>
  <c r="I8" i="4"/>
  <c r="I12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2" i="4"/>
  <c r="I96" i="4"/>
  <c r="I100" i="4"/>
  <c r="I104" i="4"/>
  <c r="I108" i="4"/>
  <c r="I112" i="4"/>
  <c r="I116" i="4"/>
  <c r="I120" i="4"/>
  <c r="I124" i="4"/>
  <c r="I128" i="4"/>
  <c r="I132" i="4"/>
  <c r="I136" i="4"/>
  <c r="I140" i="4"/>
  <c r="I144" i="4"/>
  <c r="I148" i="4"/>
  <c r="I152" i="4"/>
  <c r="I156" i="4"/>
  <c r="I160" i="4"/>
  <c r="I164" i="4"/>
  <c r="I168" i="4"/>
  <c r="I172" i="4"/>
  <c r="I176" i="4"/>
  <c r="I180" i="4"/>
  <c r="I184" i="4"/>
  <c r="I188" i="4"/>
  <c r="I192" i="4"/>
  <c r="I196" i="4"/>
  <c r="I200" i="4"/>
  <c r="I204" i="4"/>
  <c r="I208" i="4"/>
  <c r="I212" i="4"/>
  <c r="I216" i="4"/>
  <c r="I220" i="4"/>
  <c r="I224" i="4"/>
  <c r="I228" i="4"/>
  <c r="I232" i="4"/>
  <c r="I236" i="4"/>
  <c r="I240" i="4"/>
  <c r="I244" i="4"/>
  <c r="I248" i="4"/>
  <c r="I252" i="4"/>
  <c r="I256" i="4"/>
  <c r="I260" i="4"/>
  <c r="I264" i="4"/>
  <c r="I268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328" i="4"/>
  <c r="I332" i="4"/>
  <c r="I336" i="4"/>
  <c r="I340" i="4"/>
  <c r="I344" i="4"/>
  <c r="I348" i="4"/>
  <c r="I352" i="4"/>
  <c r="I356" i="4"/>
  <c r="I360" i="4"/>
  <c r="I364" i="4"/>
  <c r="I368" i="4"/>
  <c r="I372" i="4"/>
  <c r="I376" i="4"/>
  <c r="I380" i="4"/>
  <c r="I384" i="4"/>
  <c r="I388" i="4"/>
  <c r="I392" i="4"/>
  <c r="I396" i="4"/>
  <c r="I400" i="4"/>
  <c r="I404" i="4"/>
  <c r="I408" i="4"/>
  <c r="I412" i="4"/>
  <c r="I416" i="4"/>
  <c r="I420" i="4"/>
  <c r="I424" i="4"/>
  <c r="I428" i="4"/>
  <c r="I432" i="4"/>
  <c r="I436" i="4"/>
  <c r="I440" i="4"/>
  <c r="I444" i="4"/>
  <c r="I448" i="4"/>
  <c r="I452" i="4"/>
  <c r="I456" i="4"/>
  <c r="I460" i="4"/>
  <c r="I464" i="4"/>
  <c r="I468" i="4"/>
  <c r="I472" i="4"/>
  <c r="I476" i="4"/>
  <c r="I480" i="4"/>
  <c r="I484" i="4"/>
  <c r="I488" i="4"/>
  <c r="I492" i="4"/>
  <c r="I496" i="4"/>
  <c r="I500" i="4"/>
  <c r="I504" i="4"/>
  <c r="I508" i="4"/>
  <c r="I5" i="4"/>
  <c r="I9" i="4"/>
  <c r="I13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3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273" i="4"/>
  <c r="I277" i="4"/>
  <c r="I281" i="4"/>
  <c r="I285" i="4"/>
  <c r="I289" i="4"/>
  <c r="I293" i="4"/>
  <c r="I297" i="4"/>
  <c r="I301" i="4"/>
  <c r="I305" i="4"/>
  <c r="I309" i="4"/>
  <c r="I313" i="4"/>
  <c r="I317" i="4"/>
  <c r="I321" i="4"/>
  <c r="I325" i="4"/>
  <c r="I329" i="4"/>
  <c r="I333" i="4"/>
  <c r="I337" i="4"/>
  <c r="I341" i="4"/>
  <c r="I345" i="4"/>
  <c r="I349" i="4"/>
  <c r="I353" i="4"/>
  <c r="I357" i="4"/>
  <c r="I361" i="4"/>
  <c r="I365" i="4"/>
  <c r="I369" i="4"/>
  <c r="I373" i="4"/>
  <c r="I377" i="4"/>
  <c r="I381" i="4"/>
  <c r="I385" i="4"/>
  <c r="I389" i="4"/>
  <c r="I393" i="4"/>
  <c r="I397" i="4"/>
  <c r="I401" i="4"/>
  <c r="I405" i="4"/>
  <c r="I409" i="4"/>
  <c r="I413" i="4"/>
  <c r="I417" i="4"/>
  <c r="I421" i="4"/>
  <c r="I425" i="4"/>
  <c r="I429" i="4"/>
  <c r="I433" i="4"/>
  <c r="I437" i="4"/>
  <c r="I441" i="4"/>
  <c r="I445" i="4"/>
  <c r="I449" i="4"/>
  <c r="I453" i="4"/>
  <c r="I457" i="4"/>
  <c r="I461" i="4"/>
  <c r="I465" i="4"/>
  <c r="I469" i="4"/>
  <c r="I6" i="4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4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330" i="4"/>
  <c r="I334" i="4"/>
  <c r="I338" i="4"/>
  <c r="I342" i="4"/>
  <c r="I346" i="4"/>
  <c r="I350" i="4"/>
  <c r="I354" i="4"/>
  <c r="I358" i="4"/>
  <c r="I362" i="4"/>
  <c r="I366" i="4"/>
  <c r="I370" i="4"/>
  <c r="I374" i="4"/>
  <c r="I378" i="4"/>
  <c r="I382" i="4"/>
  <c r="I386" i="4"/>
  <c r="I390" i="4"/>
  <c r="I394" i="4"/>
  <c r="I398" i="4"/>
  <c r="I402" i="4"/>
  <c r="I406" i="4"/>
  <c r="I410" i="4"/>
  <c r="I414" i="4"/>
  <c r="I418" i="4"/>
  <c r="I422" i="4"/>
  <c r="I426" i="4"/>
  <c r="I430" i="4"/>
  <c r="I434" i="4"/>
  <c r="I438" i="4"/>
  <c r="I442" i="4"/>
  <c r="I446" i="4"/>
  <c r="I450" i="4"/>
  <c r="I454" i="4"/>
  <c r="I458" i="4"/>
  <c r="I462" i="4"/>
  <c r="I466" i="4"/>
  <c r="I470" i="4"/>
  <c r="I474" i="4"/>
  <c r="I478" i="4"/>
  <c r="I482" i="4"/>
  <c r="I486" i="4"/>
  <c r="I490" i="4"/>
  <c r="I494" i="4"/>
  <c r="I498" i="4"/>
  <c r="I502" i="4"/>
  <c r="I506" i="4"/>
  <c r="I510" i="4"/>
  <c r="I471" i="4"/>
  <c r="I479" i="4"/>
  <c r="I487" i="4"/>
  <c r="I495" i="4"/>
  <c r="I503" i="4"/>
  <c r="I511" i="4"/>
  <c r="I515" i="4"/>
  <c r="I519" i="4"/>
  <c r="I523" i="4"/>
  <c r="I527" i="4"/>
  <c r="I531" i="4"/>
  <c r="I535" i="4"/>
  <c r="I539" i="4"/>
  <c r="I543" i="4"/>
  <c r="I547" i="4"/>
  <c r="I551" i="4"/>
  <c r="I555" i="4"/>
  <c r="I559" i="4"/>
  <c r="I563" i="4"/>
  <c r="I567" i="4"/>
  <c r="I571" i="4"/>
  <c r="I575" i="4"/>
  <c r="I579" i="4"/>
  <c r="I583" i="4"/>
  <c r="I587" i="4"/>
  <c r="I591" i="4"/>
  <c r="I595" i="4"/>
  <c r="I599" i="4"/>
  <c r="I603" i="4"/>
  <c r="I607" i="4"/>
  <c r="I611" i="4"/>
  <c r="I615" i="4"/>
  <c r="I619" i="4"/>
  <c r="I623" i="4"/>
  <c r="I627" i="4"/>
  <c r="I631" i="4"/>
  <c r="I635" i="4"/>
  <c r="I639" i="4"/>
  <c r="I643" i="4"/>
  <c r="I647" i="4"/>
  <c r="I651" i="4"/>
  <c r="I655" i="4"/>
  <c r="I659" i="4"/>
  <c r="I663" i="4"/>
  <c r="I667" i="4"/>
  <c r="I671" i="4"/>
  <c r="I675" i="4"/>
  <c r="I679" i="4"/>
  <c r="I683" i="4"/>
  <c r="I687" i="4"/>
  <c r="I691" i="4"/>
  <c r="I695" i="4"/>
  <c r="I699" i="4"/>
  <c r="I703" i="4"/>
  <c r="I707" i="4"/>
  <c r="I711" i="4"/>
  <c r="I715" i="4"/>
  <c r="I719" i="4"/>
  <c r="I723" i="4"/>
  <c r="I727" i="4"/>
  <c r="I731" i="4"/>
  <c r="I735" i="4"/>
  <c r="I739" i="4"/>
  <c r="I743" i="4"/>
  <c r="I747" i="4"/>
  <c r="I751" i="4"/>
  <c r="I755" i="4"/>
  <c r="I759" i="4"/>
  <c r="I763" i="4"/>
  <c r="I767" i="4"/>
  <c r="I771" i="4"/>
  <c r="I775" i="4"/>
  <c r="I779" i="4"/>
  <c r="I783" i="4"/>
  <c r="I787" i="4"/>
  <c r="I791" i="4"/>
  <c r="I795" i="4"/>
  <c r="I799" i="4"/>
  <c r="I803" i="4"/>
  <c r="I807" i="4"/>
  <c r="I811" i="4"/>
  <c r="I815" i="4"/>
  <c r="I819" i="4"/>
  <c r="I823" i="4"/>
  <c r="I827" i="4"/>
  <c r="I831" i="4"/>
  <c r="I835" i="4"/>
  <c r="I839" i="4"/>
  <c r="I843" i="4"/>
  <c r="I847" i="4"/>
  <c r="I851" i="4"/>
  <c r="I855" i="4"/>
  <c r="I859" i="4"/>
  <c r="I863" i="4"/>
  <c r="I867" i="4"/>
  <c r="I871" i="4"/>
  <c r="I875" i="4"/>
  <c r="I879" i="4"/>
  <c r="I883" i="4"/>
  <c r="I887" i="4"/>
  <c r="I891" i="4"/>
  <c r="I895" i="4"/>
  <c r="I899" i="4"/>
  <c r="I903" i="4"/>
  <c r="I907" i="4"/>
  <c r="I911" i="4"/>
  <c r="I915" i="4"/>
  <c r="I919" i="4"/>
  <c r="I923" i="4"/>
  <c r="I927" i="4"/>
  <c r="I931" i="4"/>
  <c r="I935" i="4"/>
  <c r="I939" i="4"/>
  <c r="I943" i="4"/>
  <c r="I947" i="4"/>
  <c r="I951" i="4"/>
  <c r="I955" i="4"/>
  <c r="I959" i="4"/>
  <c r="I963" i="4"/>
  <c r="I967" i="4"/>
  <c r="I971" i="4"/>
  <c r="I975" i="4"/>
  <c r="I979" i="4"/>
  <c r="I983" i="4"/>
  <c r="I987" i="4"/>
  <c r="I991" i="4"/>
  <c r="I995" i="4"/>
  <c r="I473" i="4"/>
  <c r="I481" i="4"/>
  <c r="I489" i="4"/>
  <c r="I497" i="4"/>
  <c r="I505" i="4"/>
  <c r="I512" i="4"/>
  <c r="I516" i="4"/>
  <c r="I520" i="4"/>
  <c r="I524" i="4"/>
  <c r="I528" i="4"/>
  <c r="I532" i="4"/>
  <c r="I536" i="4"/>
  <c r="I540" i="4"/>
  <c r="I544" i="4"/>
  <c r="I548" i="4"/>
  <c r="I552" i="4"/>
  <c r="I556" i="4"/>
  <c r="I560" i="4"/>
  <c r="I564" i="4"/>
  <c r="I568" i="4"/>
  <c r="I572" i="4"/>
  <c r="I576" i="4"/>
  <c r="I580" i="4"/>
  <c r="I584" i="4"/>
  <c r="I588" i="4"/>
  <c r="I592" i="4"/>
  <c r="I596" i="4"/>
  <c r="I600" i="4"/>
  <c r="I604" i="4"/>
  <c r="I608" i="4"/>
  <c r="I612" i="4"/>
  <c r="I616" i="4"/>
  <c r="I620" i="4"/>
  <c r="I624" i="4"/>
  <c r="I628" i="4"/>
  <c r="I632" i="4"/>
  <c r="I636" i="4"/>
  <c r="I640" i="4"/>
  <c r="I644" i="4"/>
  <c r="I648" i="4"/>
  <c r="I652" i="4"/>
  <c r="I656" i="4"/>
  <c r="I660" i="4"/>
  <c r="I664" i="4"/>
  <c r="I668" i="4"/>
  <c r="I672" i="4"/>
  <c r="I676" i="4"/>
  <c r="I680" i="4"/>
  <c r="I684" i="4"/>
  <c r="I688" i="4"/>
  <c r="I692" i="4"/>
  <c r="I696" i="4"/>
  <c r="I700" i="4"/>
  <c r="I704" i="4"/>
  <c r="I708" i="4"/>
  <c r="I712" i="4"/>
  <c r="I716" i="4"/>
  <c r="I720" i="4"/>
  <c r="I724" i="4"/>
  <c r="I728" i="4"/>
  <c r="I732" i="4"/>
  <c r="I736" i="4"/>
  <c r="I740" i="4"/>
  <c r="I744" i="4"/>
  <c r="I748" i="4"/>
  <c r="I752" i="4"/>
  <c r="I756" i="4"/>
  <c r="I760" i="4"/>
  <c r="I764" i="4"/>
  <c r="I768" i="4"/>
  <c r="I772" i="4"/>
  <c r="I776" i="4"/>
  <c r="I780" i="4"/>
  <c r="I784" i="4"/>
  <c r="I788" i="4"/>
  <c r="I792" i="4"/>
  <c r="I796" i="4"/>
  <c r="I800" i="4"/>
  <c r="I804" i="4"/>
  <c r="I808" i="4"/>
  <c r="I812" i="4"/>
  <c r="I816" i="4"/>
  <c r="I820" i="4"/>
  <c r="I824" i="4"/>
  <c r="I828" i="4"/>
  <c r="I832" i="4"/>
  <c r="I836" i="4"/>
  <c r="I840" i="4"/>
  <c r="I844" i="4"/>
  <c r="I848" i="4"/>
  <c r="I852" i="4"/>
  <c r="I856" i="4"/>
  <c r="I860" i="4"/>
  <c r="I864" i="4"/>
  <c r="I868" i="4"/>
  <c r="I872" i="4"/>
  <c r="I876" i="4"/>
  <c r="I880" i="4"/>
  <c r="I884" i="4"/>
  <c r="I888" i="4"/>
  <c r="I475" i="4"/>
  <c r="I483" i="4"/>
  <c r="I491" i="4"/>
  <c r="I499" i="4"/>
  <c r="I507" i="4"/>
  <c r="I513" i="4"/>
  <c r="I517" i="4"/>
  <c r="I521" i="4"/>
  <c r="I525" i="4"/>
  <c r="I529" i="4"/>
  <c r="I533" i="4"/>
  <c r="I537" i="4"/>
  <c r="I541" i="4"/>
  <c r="I545" i="4"/>
  <c r="I549" i="4"/>
  <c r="I553" i="4"/>
  <c r="I557" i="4"/>
  <c r="I561" i="4"/>
  <c r="I565" i="4"/>
  <c r="I569" i="4"/>
  <c r="I573" i="4"/>
  <c r="I577" i="4"/>
  <c r="I581" i="4"/>
  <c r="I585" i="4"/>
  <c r="I589" i="4"/>
  <c r="I593" i="4"/>
  <c r="I597" i="4"/>
  <c r="I601" i="4"/>
  <c r="I605" i="4"/>
  <c r="I609" i="4"/>
  <c r="I613" i="4"/>
  <c r="I617" i="4"/>
  <c r="I621" i="4"/>
  <c r="I625" i="4"/>
  <c r="I629" i="4"/>
  <c r="I633" i="4"/>
  <c r="I637" i="4"/>
  <c r="I641" i="4"/>
  <c r="I645" i="4"/>
  <c r="I649" i="4"/>
  <c r="I653" i="4"/>
  <c r="I657" i="4"/>
  <c r="I661" i="4"/>
  <c r="I665" i="4"/>
  <c r="I669" i="4"/>
  <c r="I673" i="4"/>
  <c r="I677" i="4"/>
  <c r="I681" i="4"/>
  <c r="I685" i="4"/>
  <c r="I689" i="4"/>
  <c r="I693" i="4"/>
  <c r="I697" i="4"/>
  <c r="I701" i="4"/>
  <c r="I705" i="4"/>
  <c r="I709" i="4"/>
  <c r="I713" i="4"/>
  <c r="I717" i="4"/>
  <c r="I721" i="4"/>
  <c r="I725" i="4"/>
  <c r="I729" i="4"/>
  <c r="I733" i="4"/>
  <c r="I737" i="4"/>
  <c r="I741" i="4"/>
  <c r="I745" i="4"/>
  <c r="I749" i="4"/>
  <c r="I753" i="4"/>
  <c r="I757" i="4"/>
  <c r="I761" i="4"/>
  <c r="I765" i="4"/>
  <c r="I769" i="4"/>
  <c r="I773" i="4"/>
  <c r="I777" i="4"/>
  <c r="I781" i="4"/>
  <c r="I785" i="4"/>
  <c r="I789" i="4"/>
  <c r="I793" i="4"/>
  <c r="I797" i="4"/>
  <c r="I801" i="4"/>
  <c r="I805" i="4"/>
  <c r="I809" i="4"/>
  <c r="I813" i="4"/>
  <c r="I817" i="4"/>
  <c r="I821" i="4"/>
  <c r="I825" i="4"/>
  <c r="I829" i="4"/>
  <c r="I833" i="4"/>
  <c r="I837" i="4"/>
  <c r="I841" i="4"/>
  <c r="I845" i="4"/>
  <c r="I849" i="4"/>
  <c r="I853" i="4"/>
  <c r="I857" i="4"/>
  <c r="I861" i="4"/>
  <c r="I865" i="4"/>
  <c r="I869" i="4"/>
  <c r="I873" i="4"/>
  <c r="I877" i="4"/>
  <c r="I881" i="4"/>
  <c r="I885" i="4"/>
  <c r="I889" i="4"/>
  <c r="I893" i="4"/>
  <c r="I897" i="4"/>
  <c r="I901" i="4"/>
  <c r="I905" i="4"/>
  <c r="I909" i="4"/>
  <c r="I913" i="4"/>
  <c r="I917" i="4"/>
  <c r="I921" i="4"/>
  <c r="I925" i="4"/>
  <c r="I929" i="4"/>
  <c r="I933" i="4"/>
  <c r="I937" i="4"/>
  <c r="I941" i="4"/>
  <c r="I945" i="4"/>
  <c r="I949" i="4"/>
  <c r="I953" i="4"/>
  <c r="I957" i="4"/>
  <c r="I961" i="4"/>
  <c r="I965" i="4"/>
  <c r="I969" i="4"/>
  <c r="I973" i="4"/>
  <c r="I977" i="4"/>
  <c r="I981" i="4"/>
  <c r="I985" i="4"/>
  <c r="I989" i="4"/>
  <c r="I993" i="4"/>
  <c r="I997" i="4"/>
  <c r="I477" i="4"/>
  <c r="I509" i="4"/>
  <c r="I526" i="4"/>
  <c r="I542" i="4"/>
  <c r="I558" i="4"/>
  <c r="I574" i="4"/>
  <c r="I590" i="4"/>
  <c r="I606" i="4"/>
  <c r="I622" i="4"/>
  <c r="I638" i="4"/>
  <c r="I654" i="4"/>
  <c r="I670" i="4"/>
  <c r="I686" i="4"/>
  <c r="I702" i="4"/>
  <c r="I718" i="4"/>
  <c r="I734" i="4"/>
  <c r="I750" i="4"/>
  <c r="I766" i="4"/>
  <c r="I782" i="4"/>
  <c r="I798" i="4"/>
  <c r="I814" i="4"/>
  <c r="I830" i="4"/>
  <c r="I846" i="4"/>
  <c r="I862" i="4"/>
  <c r="I878" i="4"/>
  <c r="I892" i="4"/>
  <c r="I900" i="4"/>
  <c r="I908" i="4"/>
  <c r="I916" i="4"/>
  <c r="I924" i="4"/>
  <c r="I932" i="4"/>
  <c r="I940" i="4"/>
  <c r="I948" i="4"/>
  <c r="I956" i="4"/>
  <c r="I964" i="4"/>
  <c r="I972" i="4"/>
  <c r="I980" i="4"/>
  <c r="I988" i="4"/>
  <c r="I996" i="4"/>
  <c r="I1001" i="4"/>
  <c r="I538" i="4"/>
  <c r="I794" i="4"/>
  <c r="I874" i="4"/>
  <c r="I906" i="4"/>
  <c r="I946" i="4"/>
  <c r="I970" i="4"/>
  <c r="I994" i="4"/>
  <c r="I485" i="4"/>
  <c r="I514" i="4"/>
  <c r="I530" i="4"/>
  <c r="I546" i="4"/>
  <c r="I562" i="4"/>
  <c r="I578" i="4"/>
  <c r="I594" i="4"/>
  <c r="I610" i="4"/>
  <c r="I626" i="4"/>
  <c r="I642" i="4"/>
  <c r="I658" i="4"/>
  <c r="I674" i="4"/>
  <c r="I690" i="4"/>
  <c r="I706" i="4"/>
  <c r="I722" i="4"/>
  <c r="I738" i="4"/>
  <c r="I754" i="4"/>
  <c r="I770" i="4"/>
  <c r="I786" i="4"/>
  <c r="I802" i="4"/>
  <c r="I818" i="4"/>
  <c r="I834" i="4"/>
  <c r="I850" i="4"/>
  <c r="I866" i="4"/>
  <c r="I882" i="4"/>
  <c r="I894" i="4"/>
  <c r="I902" i="4"/>
  <c r="I910" i="4"/>
  <c r="I918" i="4"/>
  <c r="I926" i="4"/>
  <c r="I934" i="4"/>
  <c r="I942" i="4"/>
  <c r="I950" i="4"/>
  <c r="I958" i="4"/>
  <c r="I966" i="4"/>
  <c r="I974" i="4"/>
  <c r="I982" i="4"/>
  <c r="I990" i="4"/>
  <c r="I998" i="4"/>
  <c r="I1002" i="4"/>
  <c r="I522" i="4"/>
  <c r="I570" i="4"/>
  <c r="I586" i="4"/>
  <c r="I618" i="4"/>
  <c r="I650" i="4"/>
  <c r="I682" i="4"/>
  <c r="I714" i="4"/>
  <c r="I746" i="4"/>
  <c r="I778" i="4"/>
  <c r="I826" i="4"/>
  <c r="I858" i="4"/>
  <c r="I898" i="4"/>
  <c r="I922" i="4"/>
  <c r="I938" i="4"/>
  <c r="I954" i="4"/>
  <c r="I986" i="4"/>
  <c r="I493" i="4"/>
  <c r="I518" i="4"/>
  <c r="I534" i="4"/>
  <c r="I550" i="4"/>
  <c r="I566" i="4"/>
  <c r="I582" i="4"/>
  <c r="I598" i="4"/>
  <c r="I614" i="4"/>
  <c r="I630" i="4"/>
  <c r="I646" i="4"/>
  <c r="I662" i="4"/>
  <c r="I678" i="4"/>
  <c r="I694" i="4"/>
  <c r="I710" i="4"/>
  <c r="I726" i="4"/>
  <c r="I742" i="4"/>
  <c r="I758" i="4"/>
  <c r="I774" i="4"/>
  <c r="I790" i="4"/>
  <c r="I806" i="4"/>
  <c r="I822" i="4"/>
  <c r="I838" i="4"/>
  <c r="I854" i="4"/>
  <c r="I870" i="4"/>
  <c r="I886" i="4"/>
  <c r="I896" i="4"/>
  <c r="I904" i="4"/>
  <c r="I912" i="4"/>
  <c r="I920" i="4"/>
  <c r="I928" i="4"/>
  <c r="I936" i="4"/>
  <c r="I944" i="4"/>
  <c r="I952" i="4"/>
  <c r="I960" i="4"/>
  <c r="I968" i="4"/>
  <c r="I976" i="4"/>
  <c r="I984" i="4"/>
  <c r="I992" i="4"/>
  <c r="I999" i="4"/>
  <c r="I501" i="4"/>
  <c r="I554" i="4"/>
  <c r="I602" i="4"/>
  <c r="I634" i="4"/>
  <c r="I666" i="4"/>
  <c r="I698" i="4"/>
  <c r="I730" i="4"/>
  <c r="I762" i="4"/>
  <c r="I810" i="4"/>
  <c r="I842" i="4"/>
  <c r="I890" i="4"/>
  <c r="I914" i="4"/>
  <c r="I930" i="4"/>
  <c r="I962" i="4"/>
  <c r="I978" i="4"/>
  <c r="I1000" i="4"/>
</calcChain>
</file>

<file path=xl/sharedStrings.xml><?xml version="1.0" encoding="utf-8"?>
<sst xmlns="http://schemas.openxmlformats.org/spreadsheetml/2006/main" count="3168" uniqueCount="1115">
  <si>
    <t>BIMBIM</t>
  </si>
  <si>
    <t>MAIN PRODUCT</t>
  </si>
  <si>
    <t>BIA</t>
  </si>
  <si>
    <t>GAO</t>
  </si>
  <si>
    <t>LIST</t>
  </si>
  <si>
    <t>SONGOKU</t>
  </si>
  <si>
    <t>VEGETA</t>
  </si>
  <si>
    <t>WHIST</t>
  </si>
  <si>
    <t>BILLS</t>
  </si>
  <si>
    <t>BULMA</t>
  </si>
  <si>
    <t>CHICHI</t>
  </si>
  <si>
    <t>NUOC_NGOT</t>
  </si>
  <si>
    <t>KEO_NGOT</t>
  </si>
  <si>
    <t>BANH_NGOT</t>
  </si>
  <si>
    <t>XUC_XICH</t>
  </si>
  <si>
    <t>BANH_MY</t>
  </si>
  <si>
    <t>PEPSI</t>
  </si>
  <si>
    <t>COCA COLA</t>
  </si>
  <si>
    <t>THACH BICH</t>
  </si>
  <si>
    <t>THAICOM</t>
  </si>
  <si>
    <t>LAVIE</t>
  </si>
  <si>
    <t>NESTLE</t>
  </si>
  <si>
    <t>HANOI BEER</t>
  </si>
  <si>
    <t>HEINIKEN</t>
  </si>
  <si>
    <t>SAIGON BEER</t>
  </si>
  <si>
    <t>VIET DA BEER</t>
  </si>
  <si>
    <t>SAIGON LAGER</t>
  </si>
  <si>
    <t>KEO CHIRISTMAS</t>
  </si>
  <si>
    <t>KEO TET</t>
  </si>
  <si>
    <t>KEO NGO</t>
  </si>
  <si>
    <t>KEO DAU DO</t>
  </si>
  <si>
    <t>KEO DAU XANH</t>
  </si>
  <si>
    <t>KEO CAO SU</t>
  </si>
  <si>
    <t>CHOCOPIE</t>
  </si>
  <si>
    <t>BANH TRUNG</t>
  </si>
  <si>
    <t>BANH KEM</t>
  </si>
  <si>
    <t>BANH HANH NHANH</t>
  </si>
  <si>
    <t>GAO TAM</t>
  </si>
  <si>
    <t>GAO DEO</t>
  </si>
  <si>
    <t>GAO THAI</t>
  </si>
  <si>
    <t>GAO THAI BINH</t>
  </si>
  <si>
    <t>GAO HA NAM</t>
  </si>
  <si>
    <t>DUC VIET</t>
  </si>
  <si>
    <t>NAM VIET</t>
  </si>
  <si>
    <t>HOANG MAI</t>
  </si>
  <si>
    <t>CON CHO</t>
  </si>
  <si>
    <t>CON MEO</t>
  </si>
  <si>
    <t>BANH MY KHONG</t>
  </si>
  <si>
    <t>BANH MY NHAN KEM</t>
  </si>
  <si>
    <t>BANH MY NHAN DUA</t>
  </si>
  <si>
    <t>BANH MY NHANH SUA</t>
  </si>
  <si>
    <t>NGAY SX</t>
  </si>
  <si>
    <t>SALES OFF</t>
  </si>
  <si>
    <t>Grand Total</t>
  </si>
  <si>
    <t>Column Labels</t>
  </si>
  <si>
    <t>Row Labels</t>
  </si>
  <si>
    <t>Trang</t>
  </si>
  <si>
    <t>Phuong</t>
  </si>
  <si>
    <t>Ngoc</t>
  </si>
  <si>
    <t>Tuan</t>
  </si>
  <si>
    <t>Dat</t>
  </si>
  <si>
    <t>Huyen</t>
  </si>
  <si>
    <t>Hai</t>
  </si>
  <si>
    <t>Kien</t>
  </si>
  <si>
    <t>LEADER</t>
  </si>
  <si>
    <t>Employee</t>
  </si>
  <si>
    <t>An</t>
  </si>
  <si>
    <t>Binh</t>
  </si>
  <si>
    <t>Cuong</t>
  </si>
  <si>
    <t>Dung</t>
  </si>
  <si>
    <t>Em</t>
  </si>
  <si>
    <t>Giang</t>
  </si>
  <si>
    <t>Huong</t>
  </si>
  <si>
    <t>Khanh</t>
  </si>
  <si>
    <t>Lam</t>
  </si>
  <si>
    <t>Manh</t>
  </si>
  <si>
    <t>Nam</t>
  </si>
  <si>
    <t>Oanh</t>
  </si>
  <si>
    <t>Quyen</t>
  </si>
  <si>
    <t>Son</t>
  </si>
  <si>
    <t>Trung</t>
  </si>
  <si>
    <t>Vuong</t>
  </si>
  <si>
    <t>Anh</t>
  </si>
  <si>
    <t>Bien</t>
  </si>
  <si>
    <t>Canh</t>
  </si>
  <si>
    <t>Gianh</t>
  </si>
  <si>
    <t>Hien</t>
  </si>
  <si>
    <t>Quynh</t>
  </si>
  <si>
    <t>Hoa</t>
  </si>
  <si>
    <t>Viet</t>
  </si>
  <si>
    <t>Nga</t>
  </si>
  <si>
    <t>Ngoc Anh</t>
  </si>
  <si>
    <t>Hung</t>
  </si>
  <si>
    <t>Bich</t>
  </si>
  <si>
    <t>Toan</t>
  </si>
  <si>
    <t>Hong</t>
  </si>
  <si>
    <t>Thanh</t>
  </si>
  <si>
    <t>Hanh</t>
  </si>
  <si>
    <t>Thuy</t>
  </si>
  <si>
    <t>Ngan</t>
  </si>
  <si>
    <t>C11D020231</t>
  </si>
  <si>
    <t>B3AD02A144</t>
  </si>
  <si>
    <t>0A22A11BD4</t>
  </si>
  <si>
    <t>A10BB303D0</t>
  </si>
  <si>
    <t>134BC4C144</t>
  </si>
  <si>
    <t>44CAD0230C</t>
  </si>
  <si>
    <t>B021C00330</t>
  </si>
  <si>
    <t>3DDA1A3CC0</t>
  </si>
  <si>
    <t>1A10CDB3CA</t>
  </si>
  <si>
    <t>BBD10CA043</t>
  </si>
  <si>
    <t>D440B2A0CD</t>
  </si>
  <si>
    <t>AC22334040</t>
  </si>
  <si>
    <t>1403ADAA0D</t>
  </si>
  <si>
    <t>40BA04202A</t>
  </si>
  <si>
    <t>0240B0C30D</t>
  </si>
  <si>
    <t>04AAB34A1A</t>
  </si>
  <si>
    <t>D440103D0A</t>
  </si>
  <si>
    <t>C404A11D4D</t>
  </si>
  <si>
    <t>20A0311BCD</t>
  </si>
  <si>
    <t>D14AB0022B</t>
  </si>
  <si>
    <t>C40D4C2020</t>
  </si>
  <si>
    <t>DCCC4341A0</t>
  </si>
  <si>
    <t>A1BC404C11</t>
  </si>
  <si>
    <t>0300CAA300</t>
  </si>
  <si>
    <t>34A411D2D0</t>
  </si>
  <si>
    <t>D33043C01C</t>
  </si>
  <si>
    <t>00C14B1BC4</t>
  </si>
  <si>
    <t>2BC330C10A</t>
  </si>
  <si>
    <t>DBC120ABC0</t>
  </si>
  <si>
    <t>3421B1B210</t>
  </si>
  <si>
    <t>D3B112C442</t>
  </si>
  <si>
    <t>20200C2024</t>
  </si>
  <si>
    <t>2A11D2C30A</t>
  </si>
  <si>
    <t>3A130AC0D0</t>
  </si>
  <si>
    <t>4BBB00B4C2</t>
  </si>
  <si>
    <t>01013DD440</t>
  </si>
  <si>
    <t>3302B1B030</t>
  </si>
  <si>
    <t>3AA44ABBD3</t>
  </si>
  <si>
    <t>1020ADDC1B</t>
  </si>
  <si>
    <t>44C4301C00</t>
  </si>
  <si>
    <t>1D134A22A1</t>
  </si>
  <si>
    <t>33A3D4AC40</t>
  </si>
  <si>
    <t>B41AB2B302</t>
  </si>
  <si>
    <t>4004AD0033</t>
  </si>
  <si>
    <t>DAB100A3CD</t>
  </si>
  <si>
    <t>0B4A000CC0</t>
  </si>
  <si>
    <t>C041A33331</t>
  </si>
  <si>
    <t>D300C3421A</t>
  </si>
  <si>
    <t>233DA210DA</t>
  </si>
  <si>
    <t>C202CA2BC2</t>
  </si>
  <si>
    <t>0C043ABA1B</t>
  </si>
  <si>
    <t>03A30BC043</t>
  </si>
  <si>
    <t>0C01ADA04C</t>
  </si>
  <si>
    <t>42C014D10A</t>
  </si>
  <si>
    <t>2043CAB00C</t>
  </si>
  <si>
    <t>DD32C3DB00</t>
  </si>
  <si>
    <t>4AAAB42B0C</t>
  </si>
  <si>
    <t>B4A43BB4CB</t>
  </si>
  <si>
    <t>D30C3C4C20</t>
  </si>
  <si>
    <t>BAC2DD3AD0</t>
  </si>
  <si>
    <t>CD1D3C10A4</t>
  </si>
  <si>
    <t>DDB003D2A3</t>
  </si>
  <si>
    <t>0C0A220003</t>
  </si>
  <si>
    <t>1CC4CB3220</t>
  </si>
  <si>
    <t>DCD00C23AD</t>
  </si>
  <si>
    <t>00B40C3A0A</t>
  </si>
  <si>
    <t>30B24D00B0</t>
  </si>
  <si>
    <t>DD0ADA2CB4</t>
  </si>
  <si>
    <t>0A34DC23DB</t>
  </si>
  <si>
    <t>2D2113C410</t>
  </si>
  <si>
    <t>2A131ADDCA</t>
  </si>
  <si>
    <t>C2D22430CB</t>
  </si>
  <si>
    <t>443A31D2C2</t>
  </si>
  <si>
    <t>1C0D20204C</t>
  </si>
  <si>
    <t>33DA3DD0C2</t>
  </si>
  <si>
    <t>3B1CB0401B</t>
  </si>
  <si>
    <t>0310CD2A32</t>
  </si>
  <si>
    <t>A2B0AC20C4</t>
  </si>
  <si>
    <t>3A04232A03</t>
  </si>
  <si>
    <t>CD0A4DAB3C</t>
  </si>
  <si>
    <t>D1BA404414</t>
  </si>
  <si>
    <t>400200A42A</t>
  </si>
  <si>
    <t>DDA02104DC</t>
  </si>
  <si>
    <t>101BA0B1B3</t>
  </si>
  <si>
    <t>DDBDC01340</t>
  </si>
  <si>
    <t>013313AC2A</t>
  </si>
  <si>
    <t>2D1A1DBAC2</t>
  </si>
  <si>
    <t>0BAB24CB11</t>
  </si>
  <si>
    <t>B4AAC14DA1</t>
  </si>
  <si>
    <t>30B0323B00</t>
  </si>
  <si>
    <t>C01ACDB4A3</t>
  </si>
  <si>
    <t>440312BD04</t>
  </si>
  <si>
    <t>BB304200AB</t>
  </si>
  <si>
    <t>BABBD02ADD</t>
  </si>
  <si>
    <t>11DB24D04D</t>
  </si>
  <si>
    <t>C30DBA1A0C</t>
  </si>
  <si>
    <t>42A1DBAB4C</t>
  </si>
  <si>
    <t>D0B3BDDA4B</t>
  </si>
  <si>
    <t>33400C40A0</t>
  </si>
  <si>
    <t>CBC401CDAC</t>
  </si>
  <si>
    <t>303341A401</t>
  </si>
  <si>
    <t>01C01B22DC</t>
  </si>
  <si>
    <t>A014140DC3</t>
  </si>
  <si>
    <t>00AB110AB0</t>
  </si>
  <si>
    <t>3D1ACBCCAB</t>
  </si>
  <si>
    <t>D330C00B3C</t>
  </si>
  <si>
    <t>DDD320DC1C</t>
  </si>
  <si>
    <t>3B2C100DBC</t>
  </si>
  <si>
    <t>3333B120D1</t>
  </si>
  <si>
    <t>3C3AD12CAA</t>
  </si>
  <si>
    <t>330A22BA2D</t>
  </si>
  <si>
    <t>4A13002C14</t>
  </si>
  <si>
    <t>D003A0330B</t>
  </si>
  <si>
    <t>04BA03B0D0</t>
  </si>
  <si>
    <t>011C40C0D0</t>
  </si>
  <si>
    <t>DB0A42C401</t>
  </si>
  <si>
    <t>B1BDC023A0</t>
  </si>
  <si>
    <t>300022C4AD</t>
  </si>
  <si>
    <t>220200D040</t>
  </si>
  <si>
    <t>A4A030AD0C</t>
  </si>
  <si>
    <t>0014ADD32A</t>
  </si>
  <si>
    <t>130C0A0C20</t>
  </si>
  <si>
    <t>CC2C00CD01</t>
  </si>
  <si>
    <t>0230D030DB</t>
  </si>
  <si>
    <t>401BBCAA41</t>
  </si>
  <si>
    <t>1010CBBBD3</t>
  </si>
  <si>
    <t>0001CC3344</t>
  </si>
  <si>
    <t>4B00AA0CDC</t>
  </si>
  <si>
    <t>00C33AD014</t>
  </si>
  <si>
    <t>21BB03CDBC</t>
  </si>
  <si>
    <t>32D0D120D3</t>
  </si>
  <si>
    <t>B00302BC10</t>
  </si>
  <si>
    <t>030AC0A042</t>
  </si>
  <si>
    <t>400DB2BB0C</t>
  </si>
  <si>
    <t>2DBA44044D</t>
  </si>
  <si>
    <t>432A1B30DC</t>
  </si>
  <si>
    <t>3D3A00224C</t>
  </si>
  <si>
    <t>BCC022A01D</t>
  </si>
  <si>
    <t>C210C0D200</t>
  </si>
  <si>
    <t>2001C4B33B</t>
  </si>
  <si>
    <t>1021B14114</t>
  </si>
  <si>
    <t>30403DD0D4</t>
  </si>
  <si>
    <t>C41B3CB4D2</t>
  </si>
  <si>
    <t>00D2100D10</t>
  </si>
  <si>
    <t>4B3B3A3B0A</t>
  </si>
  <si>
    <t>242041D11A</t>
  </si>
  <si>
    <t>C014BCB12A</t>
  </si>
  <si>
    <t>14CAAB40C0</t>
  </si>
  <si>
    <t>DA02C03DC4</t>
  </si>
  <si>
    <t>2BC1D01330</t>
  </si>
  <si>
    <t>C4D0C1014C</t>
  </si>
  <si>
    <t>40003A0C33</t>
  </si>
  <si>
    <t>0CACB320C0</t>
  </si>
  <si>
    <t>CD02BAAB04</t>
  </si>
  <si>
    <t>10C0A343D1</t>
  </si>
  <si>
    <t>DB4B0AA2B3</t>
  </si>
  <si>
    <t>44ACAA00A0</t>
  </si>
  <si>
    <t>03100AD32B</t>
  </si>
  <si>
    <t>B4000B3A0B</t>
  </si>
  <si>
    <t>42031A04BB</t>
  </si>
  <si>
    <t>0D302B1033</t>
  </si>
  <si>
    <t>330ACBCBB0</t>
  </si>
  <si>
    <t>1D432BDC33</t>
  </si>
  <si>
    <t>02CA301ADB</t>
  </si>
  <si>
    <t>3A131C0034</t>
  </si>
  <si>
    <t>4DCBBAA1CC</t>
  </si>
  <si>
    <t>30D1C4BC2A</t>
  </si>
  <si>
    <t>0D040BD2C2</t>
  </si>
  <si>
    <t>41DC0B03DA</t>
  </si>
  <si>
    <t>400013BA02</t>
  </si>
  <si>
    <t>4D2B3B0ACB</t>
  </si>
  <si>
    <t>1A0BBC3A4C</t>
  </si>
  <si>
    <t>1C1A14C0D3</t>
  </si>
  <si>
    <t>212C201020</t>
  </si>
  <si>
    <t>2B33ADC10B</t>
  </si>
  <si>
    <t>C3CC0300BA</t>
  </si>
  <si>
    <t>D2A300D1DA</t>
  </si>
  <si>
    <t>DCC23CDD32</t>
  </si>
  <si>
    <t>431D4DD42C</t>
  </si>
  <si>
    <t>11A0DB44B1</t>
  </si>
  <si>
    <t>B424DBAAC0</t>
  </si>
  <si>
    <t>B31321D0D1</t>
  </si>
  <si>
    <t>D23BDC1AA4</t>
  </si>
  <si>
    <t>ADBA0220B1</t>
  </si>
  <si>
    <t>00A20ABACC</t>
  </si>
  <si>
    <t>0023D1ACC0</t>
  </si>
  <si>
    <t>4B402BC1C2</t>
  </si>
  <si>
    <t>0D04230B23</t>
  </si>
  <si>
    <t>01D00AA0D4</t>
  </si>
  <si>
    <t>A0D1340401</t>
  </si>
  <si>
    <t>1233004402</t>
  </si>
  <si>
    <t>002ABC4B24</t>
  </si>
  <si>
    <t>A321CB0304</t>
  </si>
  <si>
    <t>3C4A01A320</t>
  </si>
  <si>
    <t>1DBC13D22A</t>
  </si>
  <si>
    <t>BC1C4DA442</t>
  </si>
  <si>
    <t>2D2BB44A0C</t>
  </si>
  <si>
    <t>AB43AAAC1C</t>
  </si>
  <si>
    <t>03A00B020A</t>
  </si>
  <si>
    <t>A0C03DDA0C</t>
  </si>
  <si>
    <t>DC4D030AA1</t>
  </si>
  <si>
    <t>ACD024441D</t>
  </si>
  <si>
    <t>0CCAB0034D</t>
  </si>
  <si>
    <t>BA0BDD4CCA</t>
  </si>
  <si>
    <t>2C3B24CB30</t>
  </si>
  <si>
    <t>A00D0C2401</t>
  </si>
  <si>
    <t>D23D1103AA</t>
  </si>
  <si>
    <t>0B0CC3A0C0</t>
  </si>
  <si>
    <t>323CC0B10C</t>
  </si>
  <si>
    <t>AB10D04BA0</t>
  </si>
  <si>
    <t>A2A014302B</t>
  </si>
  <si>
    <t>B0B40A3BAB</t>
  </si>
  <si>
    <t>DA01CB002C</t>
  </si>
  <si>
    <t>CCA200BB10</t>
  </si>
  <si>
    <t>1AC1003A23</t>
  </si>
  <si>
    <t>B11C00C0DD</t>
  </si>
  <si>
    <t>DBA4A1C1DA</t>
  </si>
  <si>
    <t>B1331CC0CA</t>
  </si>
  <si>
    <t>1404BADB04</t>
  </si>
  <si>
    <t>D023233C21</t>
  </si>
  <si>
    <t>A00D0D1021</t>
  </si>
  <si>
    <t>C11A0240BB</t>
  </si>
  <si>
    <t>CD4A211041</t>
  </si>
  <si>
    <t>C3D3CD14A1</t>
  </si>
  <si>
    <t>B3030C3DA1</t>
  </si>
  <si>
    <t>4132BBB120</t>
  </si>
  <si>
    <t>041BC3A10C</t>
  </si>
  <si>
    <t>002C40C14D</t>
  </si>
  <si>
    <t>A0002C3230</t>
  </si>
  <si>
    <t>1B113ADA21</t>
  </si>
  <si>
    <t>DB201B00AA</t>
  </si>
  <si>
    <t>0404043D3A</t>
  </si>
  <si>
    <t>C4C0AB02A0</t>
  </si>
  <si>
    <t>4030AAAB3B</t>
  </si>
  <si>
    <t>2A2BDCAA0C</t>
  </si>
  <si>
    <t>03C3204BA3</t>
  </si>
  <si>
    <t>023A1A0C04</t>
  </si>
  <si>
    <t>D0B101A0CD</t>
  </si>
  <si>
    <t>0CA002102B</t>
  </si>
  <si>
    <t>03A2DD0CB0</t>
  </si>
  <si>
    <t>03110C1333</t>
  </si>
  <si>
    <t>0BA0CD022D</t>
  </si>
  <si>
    <t>B0DB004CA1</t>
  </si>
  <si>
    <t>A2D40B0A04</t>
  </si>
  <si>
    <t>CC2144ACA1</t>
  </si>
  <si>
    <t>BDC24A2B03</t>
  </si>
  <si>
    <t>3BCC4AB100</t>
  </si>
  <si>
    <t>0C34DB1400</t>
  </si>
  <si>
    <t>2C0ABA0031</t>
  </si>
  <si>
    <t>BA120300A1</t>
  </si>
  <si>
    <t>33B02C42A1</t>
  </si>
  <si>
    <t>AA43C3BC04</t>
  </si>
  <si>
    <t>42DDA14442</t>
  </si>
  <si>
    <t>442A0D310B</t>
  </si>
  <si>
    <t>04D4DB2C11</t>
  </si>
  <si>
    <t>BDA0AC10B4</t>
  </si>
  <si>
    <t>ADCA3004B4</t>
  </si>
  <si>
    <t>0AB0AB1D04</t>
  </si>
  <si>
    <t>0C0030CC2A</t>
  </si>
  <si>
    <t>3214BA1C3B</t>
  </si>
  <si>
    <t>4AD02A2AA4</t>
  </si>
  <si>
    <t>C00BBC3B00</t>
  </si>
  <si>
    <t>C10A3BBC10</t>
  </si>
  <si>
    <t>02A3200DBA</t>
  </si>
  <si>
    <t>D010CCACAB</t>
  </si>
  <si>
    <t>DC4DC14B03</t>
  </si>
  <si>
    <t>DC3DBA20DD</t>
  </si>
  <si>
    <t>D24412C412</t>
  </si>
  <si>
    <t>4D4A30CCAC</t>
  </si>
  <si>
    <t>2CBAC2DD00</t>
  </si>
  <si>
    <t>A02BD00404</t>
  </si>
  <si>
    <t>220DD2CBD0</t>
  </si>
  <si>
    <t>B132CD1040</t>
  </si>
  <si>
    <t>A10B0BA010</t>
  </si>
  <si>
    <t>33010BDCB0</t>
  </si>
  <si>
    <t>20AC0000B0</t>
  </si>
  <si>
    <t>21442D413C</t>
  </si>
  <si>
    <t>B001000A3C</t>
  </si>
  <si>
    <t>344D230A32</t>
  </si>
  <si>
    <t>CB1143B4D0</t>
  </si>
  <si>
    <t>030C033A1B</t>
  </si>
  <si>
    <t>3D40CD4A01</t>
  </si>
  <si>
    <t>0B20302422</t>
  </si>
  <si>
    <t>D2D130212D</t>
  </si>
  <si>
    <t>A1A2DC224C</t>
  </si>
  <si>
    <t>B23CD3B243</t>
  </si>
  <si>
    <t>C3DC3D4022</t>
  </si>
  <si>
    <t>D133322D00</t>
  </si>
  <si>
    <t>0A2020D3CD</t>
  </si>
  <si>
    <t>3222331221</t>
  </si>
  <si>
    <t>304C04002A</t>
  </si>
  <si>
    <t>CD141CAD0D</t>
  </si>
  <si>
    <t>A40BC0D2CC</t>
  </si>
  <si>
    <t>3020C032DA</t>
  </si>
  <si>
    <t>0D01142003</t>
  </si>
  <si>
    <t>2C04242DB3</t>
  </si>
  <si>
    <t>DCD010CAAA</t>
  </si>
  <si>
    <t>0CBDA0ACC1</t>
  </si>
  <si>
    <t>2A312DC104</t>
  </si>
  <si>
    <t>4010AD1D2C</t>
  </si>
  <si>
    <t>A020412B3D</t>
  </si>
  <si>
    <t>0CBBBB3BC4</t>
  </si>
  <si>
    <t>24CC04A440</t>
  </si>
  <si>
    <t>C032300A03</t>
  </si>
  <si>
    <t>C20B241014</t>
  </si>
  <si>
    <t>4DA3B0DC03</t>
  </si>
  <si>
    <t>104DC04020</t>
  </si>
  <si>
    <t>1A310B4DAC</t>
  </si>
  <si>
    <t>B0DBA3AB0C</t>
  </si>
  <si>
    <t>431102DCAB</t>
  </si>
  <si>
    <t>3224CC023B</t>
  </si>
  <si>
    <t>030301BCBC</t>
  </si>
  <si>
    <t>04034A210B</t>
  </si>
  <si>
    <t>C040DA1421</t>
  </si>
  <si>
    <t>10BADDA0CD</t>
  </si>
  <si>
    <t>D03CDA1D00</t>
  </si>
  <si>
    <t>DAC00AC0DA</t>
  </si>
  <si>
    <t>002401A0DB</t>
  </si>
  <si>
    <t>1AA1CA114C</t>
  </si>
  <si>
    <t>B3C0ACA2B2</t>
  </si>
  <si>
    <t>3B3AB2DD11</t>
  </si>
  <si>
    <t>BB1000BDD3</t>
  </si>
  <si>
    <t>00D1D0313D</t>
  </si>
  <si>
    <t>B2B2041134</t>
  </si>
  <si>
    <t>D420A333DC</t>
  </si>
  <si>
    <t>0A2C2CC102</t>
  </si>
  <si>
    <t>0B0C4031D2</t>
  </si>
  <si>
    <t>DA1D04CC14</t>
  </si>
  <si>
    <t>30DB431203</t>
  </si>
  <si>
    <t>A1C010C2D3</t>
  </si>
  <si>
    <t>12432D0C0A</t>
  </si>
  <si>
    <t>0342B120B0</t>
  </si>
  <si>
    <t>000DC2A201</t>
  </si>
  <si>
    <t>A40CDDD234</t>
  </si>
  <si>
    <t>A2D20343AD</t>
  </si>
  <si>
    <t>33134C4D0A</t>
  </si>
  <si>
    <t>30D43CCD3D</t>
  </si>
  <si>
    <t>A1C430B001</t>
  </si>
  <si>
    <t>3411BADBD3</t>
  </si>
  <si>
    <t>4C0A340401</t>
  </si>
  <si>
    <t>BD2C210033</t>
  </si>
  <si>
    <t>2400CC31D0</t>
  </si>
  <si>
    <t>A300C43430</t>
  </si>
  <si>
    <t>03003024BD</t>
  </si>
  <si>
    <t>A0DCC00AD0</t>
  </si>
  <si>
    <t>B004DC1220</t>
  </si>
  <si>
    <t>12AD33C1C1</t>
  </si>
  <si>
    <t>CA0BDA03BD</t>
  </si>
  <si>
    <t>3D03042130</t>
  </si>
  <si>
    <t>03123BC020</t>
  </si>
  <si>
    <t>0240BC3B02</t>
  </si>
  <si>
    <t>1CBD4024D0</t>
  </si>
  <si>
    <t>41B40A4D3B</t>
  </si>
  <si>
    <t>214BCCDC11</t>
  </si>
  <si>
    <t>4C40D330B3</t>
  </si>
  <si>
    <t>3A42DD0333</t>
  </si>
  <si>
    <t>00D1CB440C</t>
  </si>
  <si>
    <t>B101BAB244</t>
  </si>
  <si>
    <t>D4DA010A20</t>
  </si>
  <si>
    <t>1C343ACAAD</t>
  </si>
  <si>
    <t>C14D4024CC</t>
  </si>
  <si>
    <t>0223C4A14C</t>
  </si>
  <si>
    <t>3B04A43C1A</t>
  </si>
  <si>
    <t>C3D44A3ADD</t>
  </si>
  <si>
    <t>DC2BD113C2</t>
  </si>
  <si>
    <t>0D41D32B40</t>
  </si>
  <si>
    <t>03AC0A0334</t>
  </si>
  <si>
    <t>C11B4D10A0</t>
  </si>
  <si>
    <t>1B104CD0DD</t>
  </si>
  <si>
    <t>B2022AAC34</t>
  </si>
  <si>
    <t>40B2100303</t>
  </si>
  <si>
    <t>411ACB10A1</t>
  </si>
  <si>
    <t>0442204AD1</t>
  </si>
  <si>
    <t>1330C31C31</t>
  </si>
  <si>
    <t>0BB02ADD01</t>
  </si>
  <si>
    <t>043D004DDD</t>
  </si>
  <si>
    <t>0BBC23030B</t>
  </si>
  <si>
    <t>1000D1321C</t>
  </si>
  <si>
    <t>3A00C24A0A</t>
  </si>
  <si>
    <t>A2CD011CA2</t>
  </si>
  <si>
    <t>1A22C24AAB</t>
  </si>
  <si>
    <t>B0D3BBC20D</t>
  </si>
  <si>
    <t>334BD101B2</t>
  </si>
  <si>
    <t>C4DD0B0CAA</t>
  </si>
  <si>
    <t>23B03AB02C</t>
  </si>
  <si>
    <t>A4DA3200A1</t>
  </si>
  <si>
    <t>20210140A2</t>
  </si>
  <si>
    <t>12DA1B4030</t>
  </si>
  <si>
    <t>21DBB313D0</t>
  </si>
  <si>
    <t>A400DDD010</t>
  </si>
  <si>
    <t>14013DA143</t>
  </si>
  <si>
    <t>20B0B0B3DB</t>
  </si>
  <si>
    <t>0A403001AA</t>
  </si>
  <si>
    <t>0C30CADC14</t>
  </si>
  <si>
    <t>3C410A0AD4</t>
  </si>
  <si>
    <t>12C1302AA4</t>
  </si>
  <si>
    <t>DC3A330AB0</t>
  </si>
  <si>
    <t>140C03244A</t>
  </si>
  <si>
    <t>D01230B200</t>
  </si>
  <si>
    <t>BB004D0B03</t>
  </si>
  <si>
    <t>A040DB2A0B</t>
  </si>
  <si>
    <t>C1CAA3031C</t>
  </si>
  <si>
    <t>DB011ADADB</t>
  </si>
  <si>
    <t>03B233B2AA</t>
  </si>
  <si>
    <t>0CCCDD3CCD</t>
  </si>
  <si>
    <t>22B1D01C1B</t>
  </si>
  <si>
    <t>2AC230C2AC</t>
  </si>
  <si>
    <t>D1A22DA4B0</t>
  </si>
  <si>
    <t>3030014BC3</t>
  </si>
  <si>
    <t>B14400A3D2</t>
  </si>
  <si>
    <t>4A4A40310C</t>
  </si>
  <si>
    <t>DCD04D4C4A</t>
  </si>
  <si>
    <t>00B2D1D0D0</t>
  </si>
  <si>
    <t>204BB0B34C</t>
  </si>
  <si>
    <t>004004B140</t>
  </si>
  <si>
    <t>C2CC2DACC1</t>
  </si>
  <si>
    <t>4A3D1BAD4B</t>
  </si>
  <si>
    <t>3B2D22DCD1</t>
  </si>
  <si>
    <t>2A0D20A00C</t>
  </si>
  <si>
    <t>0CAA33C2AD</t>
  </si>
  <si>
    <t>1A21B11B22</t>
  </si>
  <si>
    <t>ABDA02A140</t>
  </si>
  <si>
    <t>B4DC0D4A40</t>
  </si>
  <si>
    <t>43D2332DBB</t>
  </si>
  <si>
    <t>DAC3001A3D</t>
  </si>
  <si>
    <t>33A212A31C</t>
  </si>
  <si>
    <t>1A03BD0DA3</t>
  </si>
  <si>
    <t>001DC0BCB3</t>
  </si>
  <si>
    <t>A4D4A121AA</t>
  </si>
  <si>
    <t>1C0A0AA301</t>
  </si>
  <si>
    <t>4B40BCC2D2</t>
  </si>
  <si>
    <t>30A1B20BDC</t>
  </si>
  <si>
    <t>200DBA4233</t>
  </si>
  <si>
    <t>32231ABBCA</t>
  </si>
  <si>
    <t>21213B3CD0</t>
  </si>
  <si>
    <t>04400BDA01</t>
  </si>
  <si>
    <t>3D0AC1C1D2</t>
  </si>
  <si>
    <t>0B2334AA30</t>
  </si>
  <si>
    <t>40A2020A30</t>
  </si>
  <si>
    <t>1131B3D02A</t>
  </si>
  <si>
    <t>1104A101CD</t>
  </si>
  <si>
    <t>BD40D0D041</t>
  </si>
  <si>
    <t>04CC0A10AA</t>
  </si>
  <si>
    <t>4220AD12D2</t>
  </si>
  <si>
    <t>C0A234204A</t>
  </si>
  <si>
    <t>012C04130C</t>
  </si>
  <si>
    <t>4ADBBB4D01</t>
  </si>
  <si>
    <t>210D01AB20</t>
  </si>
  <si>
    <t>B22230120B</t>
  </si>
  <si>
    <t>A013D0440C</t>
  </si>
  <si>
    <t>042B0B1A42</t>
  </si>
  <si>
    <t>24BC2D3032</t>
  </si>
  <si>
    <t>2AA01D00B1</t>
  </si>
  <si>
    <t>DD13C0DD0A</t>
  </si>
  <si>
    <t>13B2234A41</t>
  </si>
  <si>
    <t>113CC4320B</t>
  </si>
  <si>
    <t>AD2ADC010B</t>
  </si>
  <si>
    <t>D234B4B0CA</t>
  </si>
  <si>
    <t>A30113AC32</t>
  </si>
  <si>
    <t>DC01DCB404</t>
  </si>
  <si>
    <t>DD1D002012</t>
  </si>
  <si>
    <t>A02CD4CBD0</t>
  </si>
  <si>
    <t>4B1D3DA342</t>
  </si>
  <si>
    <t>0C40CD1BC0</t>
  </si>
  <si>
    <t>004AD3C0C0</t>
  </si>
  <si>
    <t>CB3D30404C</t>
  </si>
  <si>
    <t>2AB04B3011</t>
  </si>
  <si>
    <t>2D033BCD3C</t>
  </si>
  <si>
    <t>141444BDC0</t>
  </si>
  <si>
    <t>13BCC1AA00</t>
  </si>
  <si>
    <t>3C10211203</t>
  </si>
  <si>
    <t>ABDD00B310</t>
  </si>
  <si>
    <t>12BC12B000</t>
  </si>
  <si>
    <t>111C002B11</t>
  </si>
  <si>
    <t>B400D2AC00</t>
  </si>
  <si>
    <t>21AB444001</t>
  </si>
  <si>
    <t>0D300141D1</t>
  </si>
  <si>
    <t>212D0CDA41</t>
  </si>
  <si>
    <t>0CB211DDB0</t>
  </si>
  <si>
    <t>4B1C4AB004</t>
  </si>
  <si>
    <t>01B3B4DBB1</t>
  </si>
  <si>
    <t>CB4334C404</t>
  </si>
  <si>
    <t>CA2D1A20C3</t>
  </si>
  <si>
    <t>223AB2A4DC</t>
  </si>
  <si>
    <t>4C2DB203C1</t>
  </si>
  <si>
    <t>30CA034BC1</t>
  </si>
  <si>
    <t>41B10100B1</t>
  </si>
  <si>
    <t>314A2344B1</t>
  </si>
  <si>
    <t>3C3DCCD1B2</t>
  </si>
  <si>
    <t>D2D02402CB</t>
  </si>
  <si>
    <t>A22D30AA3A</t>
  </si>
  <si>
    <t>40C004433C</t>
  </si>
  <si>
    <t>4A03CDAA10</t>
  </si>
  <si>
    <t>030CD1D3A0</t>
  </si>
  <si>
    <t>AD3B004240</t>
  </si>
  <si>
    <t>0A40CB02DD</t>
  </si>
  <si>
    <t>B13C0CCB00</t>
  </si>
  <si>
    <t>C3BDC0A04C</t>
  </si>
  <si>
    <t>4D300CB1AC</t>
  </si>
  <si>
    <t>D2122C1104</t>
  </si>
  <si>
    <t>3132ABAA01</t>
  </si>
  <si>
    <t>1DCB4CA1B2</t>
  </si>
  <si>
    <t>ABBABA020A</t>
  </si>
  <si>
    <t>D330213C1B</t>
  </si>
  <si>
    <t>022DABAAD4</t>
  </si>
  <si>
    <t>110110B4AC</t>
  </si>
  <si>
    <t>D0AA4D0B13</t>
  </si>
  <si>
    <t>AA3D4D0211</t>
  </si>
  <si>
    <t>CC3D0C0A20</t>
  </si>
  <si>
    <t>003D0204C4</t>
  </si>
  <si>
    <t>30000B3D2D</t>
  </si>
  <si>
    <t>A243BDADAC</t>
  </si>
  <si>
    <t>C2BDD1CD20</t>
  </si>
  <si>
    <t>110BDCD4DB</t>
  </si>
  <si>
    <t>333BDA0202</t>
  </si>
  <si>
    <t>0D010022A3</t>
  </si>
  <si>
    <t>0DBB3AD210</t>
  </si>
  <si>
    <t>2A4BD0C242</t>
  </si>
  <si>
    <t>B0CBBA0B32</t>
  </si>
  <si>
    <t>C2DBD2B0CB</t>
  </si>
  <si>
    <t>D04BA00A4D</t>
  </si>
  <si>
    <t>C02103B413</t>
  </si>
  <si>
    <t>1040B1C30D</t>
  </si>
  <si>
    <t>1002004A34</t>
  </si>
  <si>
    <t>043A0000D0</t>
  </si>
  <si>
    <t>2D4AB0C0A2</t>
  </si>
  <si>
    <t>DCC0BBA1BA</t>
  </si>
  <si>
    <t>DABDC41DAC</t>
  </si>
  <si>
    <t>0AC020012C</t>
  </si>
  <si>
    <t>0200DAC034</t>
  </si>
  <si>
    <t>0BC02D4B14</t>
  </si>
  <si>
    <t>B4D413DB1C</t>
  </si>
  <si>
    <t>3BA12BC43B</t>
  </si>
  <si>
    <t>0302BC0C2A</t>
  </si>
  <si>
    <t>40DCBCDAD4</t>
  </si>
  <si>
    <t>3AB32BDC0B</t>
  </si>
  <si>
    <t>BBC12D21D2</t>
  </si>
  <si>
    <t>A32423002C</t>
  </si>
  <si>
    <t>3A3C100DB3</t>
  </si>
  <si>
    <t>C1AB1B1C11</t>
  </si>
  <si>
    <t>1ACDB2B041</t>
  </si>
  <si>
    <t>4B24ACB442</t>
  </si>
  <si>
    <t>21D124A2CA</t>
  </si>
  <si>
    <t>3AB30D3DAC</t>
  </si>
  <si>
    <t>D03CDC0DAA</t>
  </si>
  <si>
    <t>0BAB0101AB</t>
  </si>
  <si>
    <t>AC3B40B013</t>
  </si>
  <si>
    <t>A411014B2B</t>
  </si>
  <si>
    <t>0C03003BB1</t>
  </si>
  <si>
    <t>0302140AD3</t>
  </si>
  <si>
    <t>C113011D02</t>
  </si>
  <si>
    <t>2CAA10B114</t>
  </si>
  <si>
    <t>B0D10CD443</t>
  </si>
  <si>
    <t>B03C0204AA</t>
  </si>
  <si>
    <t>0B3A4D4B10</t>
  </si>
  <si>
    <t>B400B10BB4</t>
  </si>
  <si>
    <t>41CDDCD44C</t>
  </si>
  <si>
    <t>014DC104C1</t>
  </si>
  <si>
    <t>2DB41B33CB</t>
  </si>
  <si>
    <t>04B2D13AB0</t>
  </si>
  <si>
    <t>BB4010241D</t>
  </si>
  <si>
    <t>BD4DD40A3A</t>
  </si>
  <si>
    <t>021DADA022</t>
  </si>
  <si>
    <t>144D04D00C</t>
  </si>
  <si>
    <t>22BDA2B134</t>
  </si>
  <si>
    <t>4BC01D24A4</t>
  </si>
  <si>
    <t>D2440004BA</t>
  </si>
  <si>
    <t>3CABA0DC31</t>
  </si>
  <si>
    <t>3AB0433020</t>
  </si>
  <si>
    <t>A0004B43A2</t>
  </si>
  <si>
    <t>22B2BCCD0C</t>
  </si>
  <si>
    <t>3D0203D004</t>
  </si>
  <si>
    <t>1012A43DAB</t>
  </si>
  <si>
    <t>0C220C241C</t>
  </si>
  <si>
    <t>4A3DD243B1</t>
  </si>
  <si>
    <t>3A031B30DC</t>
  </si>
  <si>
    <t>B44CB4D3DD</t>
  </si>
  <si>
    <t>100D03BB03</t>
  </si>
  <si>
    <t>BCAB2304A3</t>
  </si>
  <si>
    <t>AB422DB40B</t>
  </si>
  <si>
    <t>2DDA14DCD1</t>
  </si>
  <si>
    <t>2AB3B0B0D2</t>
  </si>
  <si>
    <t>DA204C4001</t>
  </si>
  <si>
    <t>D4D333C0B2</t>
  </si>
  <si>
    <t>1BB1002434</t>
  </si>
  <si>
    <t>30C042BD21</t>
  </si>
  <si>
    <t>A0DAB30B21</t>
  </si>
  <si>
    <t>3CAA2BC012</t>
  </si>
  <si>
    <t>3DD4CDA1B4</t>
  </si>
  <si>
    <t>DB4CAB1034</t>
  </si>
  <si>
    <t>CBB1A2011A</t>
  </si>
  <si>
    <t>040031334D</t>
  </si>
  <si>
    <t>120322CDCC</t>
  </si>
  <si>
    <t>233C3B3AA1</t>
  </si>
  <si>
    <t>4C110DCDC0</t>
  </si>
  <si>
    <t>BBDADD0200</t>
  </si>
  <si>
    <t>CC1BAB0A0D</t>
  </si>
  <si>
    <t>0A13133A00</t>
  </si>
  <si>
    <t>D3213B0242</t>
  </si>
  <si>
    <t>230C1C04BA</t>
  </si>
  <si>
    <t>B02BCC4C00</t>
  </si>
  <si>
    <t>B031A00331</t>
  </si>
  <si>
    <t>0AC022C113</t>
  </si>
  <si>
    <t>CCA341012C</t>
  </si>
  <si>
    <t>112B40031A</t>
  </si>
  <si>
    <t>3DCCCBBCAB</t>
  </si>
  <si>
    <t>400AA4110A</t>
  </si>
  <si>
    <t>0C0D321B20</t>
  </si>
  <si>
    <t>A03B1CB03C</t>
  </si>
  <si>
    <t>0D2300C02C</t>
  </si>
  <si>
    <t>A020D20A0D</t>
  </si>
  <si>
    <t>A3DDCD34AA</t>
  </si>
  <si>
    <t>0C04D2DD02</t>
  </si>
  <si>
    <t>0D4222024B</t>
  </si>
  <si>
    <t>03B4CDBB40</t>
  </si>
  <si>
    <t>224B010DAA</t>
  </si>
  <si>
    <t>01B1300A1C</t>
  </si>
  <si>
    <t>4D0D0012B1</t>
  </si>
  <si>
    <t>B332002443</t>
  </si>
  <si>
    <t>4BAD0102B2</t>
  </si>
  <si>
    <t>0D2342B023</t>
  </si>
  <si>
    <t>B1DD3A2AC4</t>
  </si>
  <si>
    <t>33BD40A032</t>
  </si>
  <si>
    <t>D1C44B20D0</t>
  </si>
  <si>
    <t>B4AC00030C</t>
  </si>
  <si>
    <t>12D010CCDD</t>
  </si>
  <si>
    <t>21020A2BDC</t>
  </si>
  <si>
    <t>4C33C4AB0D</t>
  </si>
  <si>
    <t>1D3D0200BA</t>
  </si>
  <si>
    <t>041BC00CA0</t>
  </si>
  <si>
    <t>20A2A0B0AD</t>
  </si>
  <si>
    <t>CC3233DDB0</t>
  </si>
  <si>
    <t>AC1BCABC10</t>
  </si>
  <si>
    <t>BC24BCBB42</t>
  </si>
  <si>
    <t>0A100B4A43</t>
  </si>
  <si>
    <t>B2B21C2C20</t>
  </si>
  <si>
    <t>C0DD140B0D</t>
  </si>
  <si>
    <t>3A0144B300</t>
  </si>
  <si>
    <t>0D40021221</t>
  </si>
  <si>
    <t>00D00002BB</t>
  </si>
  <si>
    <t>1DDB3BD0D4</t>
  </si>
  <si>
    <t>24DDA2BBBC</t>
  </si>
  <si>
    <t>C224A3B2AA</t>
  </si>
  <si>
    <t>B204B110BD</t>
  </si>
  <si>
    <t>03B2DD32CB</t>
  </si>
  <si>
    <t>CB002BCCD0</t>
  </si>
  <si>
    <t>021DB1B1CA</t>
  </si>
  <si>
    <t>01100BBD1A</t>
  </si>
  <si>
    <t>C20AC1C4BB</t>
  </si>
  <si>
    <t>00101C40BC</t>
  </si>
  <si>
    <t>00A242140B</t>
  </si>
  <si>
    <t>DA20012034</t>
  </si>
  <si>
    <t>2BD3B1430A</t>
  </si>
  <si>
    <t>2B233034D1</t>
  </si>
  <si>
    <t>0CC3DD0BBC</t>
  </si>
  <si>
    <t>D0B03D00A4</t>
  </si>
  <si>
    <t>4DA0DCB3C2</t>
  </si>
  <si>
    <t>B001110C1C</t>
  </si>
  <si>
    <t>A4A03AB104</t>
  </si>
  <si>
    <t>14D401BBC0</t>
  </si>
  <si>
    <t>1000A40C2C</t>
  </si>
  <si>
    <t>CD311301BB</t>
  </si>
  <si>
    <t>32B0ABDA14</t>
  </si>
  <si>
    <t>DCBB41D331</t>
  </si>
  <si>
    <t>CB210DD1A1</t>
  </si>
  <si>
    <t>01D1ABCB02</t>
  </si>
  <si>
    <t>AD02122C4A</t>
  </si>
  <si>
    <t>0B1BA0C1DB</t>
  </si>
  <si>
    <t>C0C3D00D00</t>
  </si>
  <si>
    <t>AC2CB40D32</t>
  </si>
  <si>
    <t>0411000B43</t>
  </si>
  <si>
    <t>3A31BDA102</t>
  </si>
  <si>
    <t>14144BCC23</t>
  </si>
  <si>
    <t>0334D3143A</t>
  </si>
  <si>
    <t>0CAD401BDD</t>
  </si>
  <si>
    <t>03A2DDA303</t>
  </si>
  <si>
    <t>0BC0011302</t>
  </si>
  <si>
    <t>2344DD1C20</t>
  </si>
  <si>
    <t>C1C4230B1B</t>
  </si>
  <si>
    <t>D01104A004</t>
  </si>
  <si>
    <t>DB3032D3BA</t>
  </si>
  <si>
    <t>2B404010DD</t>
  </si>
  <si>
    <t>004B0C44BC</t>
  </si>
  <si>
    <t>30DD2240C3</t>
  </si>
  <si>
    <t>C300C044B0</t>
  </si>
  <si>
    <t>0AC0332A1C</t>
  </si>
  <si>
    <t>0D00D4D2CA</t>
  </si>
  <si>
    <t>D3B30230D4</t>
  </si>
  <si>
    <t>CA411B4A2D</t>
  </si>
  <si>
    <t>12D0BD24BC</t>
  </si>
  <si>
    <t>C24421AA4D</t>
  </si>
  <si>
    <t>3B422001B0</t>
  </si>
  <si>
    <t>0104D0ABBC</t>
  </si>
  <si>
    <t>11DB20ACA0</t>
  </si>
  <si>
    <t>00DC1D0D3D</t>
  </si>
  <si>
    <t>0A2A3A0D3B</t>
  </si>
  <si>
    <t>4D10BA2CB0</t>
  </si>
  <si>
    <t>B00001B134</t>
  </si>
  <si>
    <t>0D204AB4B2</t>
  </si>
  <si>
    <t>003D40A104</t>
  </si>
  <si>
    <t>404402CCB4</t>
  </si>
  <si>
    <t>AC30CC1104</t>
  </si>
  <si>
    <t>0C3021D00A</t>
  </si>
  <si>
    <t>00A0A000D0</t>
  </si>
  <si>
    <t>0C03BD0DCC</t>
  </si>
  <si>
    <t>4CB012A0C0</t>
  </si>
  <si>
    <t>C0004003D4</t>
  </si>
  <si>
    <t>AC2A023B12</t>
  </si>
  <si>
    <t>BD01C2004A</t>
  </si>
  <si>
    <t>1330DCD131</t>
  </si>
  <si>
    <t>03341DDADC</t>
  </si>
  <si>
    <t>13D441C3C3</t>
  </si>
  <si>
    <t>3303DD0ACD</t>
  </si>
  <si>
    <t>01A100440A</t>
  </si>
  <si>
    <t>A401240110</t>
  </si>
  <si>
    <t>003ACB041C</t>
  </si>
  <si>
    <t>3CD340D22B</t>
  </si>
  <si>
    <t>B00B20C432</t>
  </si>
  <si>
    <t>10B02C300D</t>
  </si>
  <si>
    <t>B10CCBC401</t>
  </si>
  <si>
    <t>4A1DA0DD42</t>
  </si>
  <si>
    <t>0BC02010B4</t>
  </si>
  <si>
    <t>A04BB04A4B</t>
  </si>
  <si>
    <t>310DB1D034</t>
  </si>
  <si>
    <t>BACD231322</t>
  </si>
  <si>
    <t>11BACDCA21</t>
  </si>
  <si>
    <t>0A020D0B30</t>
  </si>
  <si>
    <t>020AAC4B1A</t>
  </si>
  <si>
    <t>CD02023DDD</t>
  </si>
  <si>
    <t>22BDA2D11D</t>
  </si>
  <si>
    <t>31CB130D21</t>
  </si>
  <si>
    <t>400CC40ABD</t>
  </si>
  <si>
    <t>113D3CBC0A</t>
  </si>
  <si>
    <t>0BB43AD10B</t>
  </si>
  <si>
    <t>1DAB2BC044</t>
  </si>
  <si>
    <t>43AB0AC40D</t>
  </si>
  <si>
    <t>CDDB31C2A4</t>
  </si>
  <si>
    <t>103432DAA3</t>
  </si>
  <si>
    <t>4CCC1C43B0</t>
  </si>
  <si>
    <t>03B00B3311</t>
  </si>
  <si>
    <t>2001C334B4</t>
  </si>
  <si>
    <t>3303141000</t>
  </si>
  <si>
    <t>0CC231C20A</t>
  </si>
  <si>
    <t>34003AB4DC</t>
  </si>
  <si>
    <t>BD30431002</t>
  </si>
  <si>
    <t>10AB0040CD</t>
  </si>
  <si>
    <t>D00C2D0C23</t>
  </si>
  <si>
    <t>DC32204DD2</t>
  </si>
  <si>
    <t>C022B231C3</t>
  </si>
  <si>
    <t>4D1AB21C42</t>
  </si>
  <si>
    <t>4430C0BAAC</t>
  </si>
  <si>
    <t>B002D00030</t>
  </si>
  <si>
    <t>2AAC222B13</t>
  </si>
  <si>
    <t>BA41212A4C</t>
  </si>
  <si>
    <t>2D0A41B402</t>
  </si>
  <si>
    <t>1B1A443434</t>
  </si>
  <si>
    <t>AD10CB1BD1</t>
  </si>
  <si>
    <t>03D34D24BC</t>
  </si>
  <si>
    <t>0A0C0BA140</t>
  </si>
  <si>
    <t>AD3421D40C</t>
  </si>
  <si>
    <t>030D300D3C</t>
  </si>
  <si>
    <t>013001BCDA</t>
  </si>
  <si>
    <t>32BCB0CAA3</t>
  </si>
  <si>
    <t>00AB0BAB30</t>
  </si>
  <si>
    <t>013AA11002</t>
  </si>
  <si>
    <t>D2AC0ACAA3</t>
  </si>
  <si>
    <t>B2031C13B2</t>
  </si>
  <si>
    <t>DA00B20201</t>
  </si>
  <si>
    <t>3C0C344C01</t>
  </si>
  <si>
    <t>22214BACDA</t>
  </si>
  <si>
    <t>1DA4C410DB</t>
  </si>
  <si>
    <t>CDA43A40CC</t>
  </si>
  <si>
    <t>3D14D0A0A1</t>
  </si>
  <si>
    <t>1BC3DB0C24</t>
  </si>
  <si>
    <t>BCCDADBCA1</t>
  </si>
  <si>
    <t>304A0100D3</t>
  </si>
  <si>
    <t>4043AD3D0A</t>
  </si>
  <si>
    <t>0D101B4D1B</t>
  </si>
  <si>
    <t>00CD013B03</t>
  </si>
  <si>
    <t>41D4CB1002</t>
  </si>
  <si>
    <t>21001BAC04</t>
  </si>
  <si>
    <t>103B3BDBA4</t>
  </si>
  <si>
    <t>11113CC23D</t>
  </si>
  <si>
    <t>01A0BB020A</t>
  </si>
  <si>
    <t>CB0B2D211A</t>
  </si>
  <si>
    <t>0102D11DC4</t>
  </si>
  <si>
    <t>DB240040DD</t>
  </si>
  <si>
    <t>4C0330C124</t>
  </si>
  <si>
    <t>D4104020C4</t>
  </si>
  <si>
    <t>2C043C1DDD</t>
  </si>
  <si>
    <t>20C2B10200</t>
  </si>
  <si>
    <t>01B10A1433</t>
  </si>
  <si>
    <t>C1BABB2434</t>
  </si>
  <si>
    <t>102A12B00C</t>
  </si>
  <si>
    <t>B423C01AA0</t>
  </si>
  <si>
    <t>1B402B4B42</t>
  </si>
  <si>
    <t>BCACADC3D2</t>
  </si>
  <si>
    <t>CB0C040DA4</t>
  </si>
  <si>
    <t>D0CDC1CB14</t>
  </si>
  <si>
    <t>A320321401</t>
  </si>
  <si>
    <t>2CC2A00110</t>
  </si>
  <si>
    <t>0030C00C34</t>
  </si>
  <si>
    <t>C0032A0AC4</t>
  </si>
  <si>
    <t>C1CB202BD3</t>
  </si>
  <si>
    <t>A0B20A3142</t>
  </si>
  <si>
    <t>02000A34D1</t>
  </si>
  <si>
    <t>BDA1434B20</t>
  </si>
  <si>
    <t>0221CB420C</t>
  </si>
  <si>
    <t>4BC11343B3</t>
  </si>
  <si>
    <t>041BB440D0</t>
  </si>
  <si>
    <t>1BC400BC21</t>
  </si>
  <si>
    <t>A040112A03</t>
  </si>
  <si>
    <t>CACC10D0A2</t>
  </si>
  <si>
    <t>03B1D0BCCA</t>
  </si>
  <si>
    <t>10A2004003</t>
  </si>
  <si>
    <t>CBD340AAAA</t>
  </si>
  <si>
    <t>10C0003A1D</t>
  </si>
  <si>
    <t>24CDDABC4D</t>
  </si>
  <si>
    <t>0DC0AAB201</t>
  </si>
  <si>
    <t>004112D211</t>
  </si>
  <si>
    <t>1D4B4203D3</t>
  </si>
  <si>
    <t>044BC2D430</t>
  </si>
  <si>
    <t>04B0A04BD0</t>
  </si>
  <si>
    <t>02C04C0C1B</t>
  </si>
  <si>
    <t>1044DC20DD</t>
  </si>
  <si>
    <t>1C2C10C040</t>
  </si>
  <si>
    <t>C3D0324003</t>
  </si>
  <si>
    <t>0A2B1A2A24</t>
  </si>
  <si>
    <t>AA3A430AAA</t>
  </si>
  <si>
    <t>BCA1B4B432</t>
  </si>
  <si>
    <t>1D1C023AAC</t>
  </si>
  <si>
    <t>032DB00BD1</t>
  </si>
  <si>
    <t>0223C2AAA2</t>
  </si>
  <si>
    <t>31C4B30BDC</t>
  </si>
  <si>
    <t>A4D00BB0CB</t>
  </si>
  <si>
    <t>C3203D2330</t>
  </si>
  <si>
    <t>404121A313</t>
  </si>
  <si>
    <t>D0A0A102C2</t>
  </si>
  <si>
    <t>AB2ADA31DC</t>
  </si>
  <si>
    <t>0ABA4CD310</t>
  </si>
  <si>
    <t>4C30DA440D</t>
  </si>
  <si>
    <t>B22C1A4C1C</t>
  </si>
  <si>
    <t>A31BC103C1</t>
  </si>
  <si>
    <t>1CD2B3330B</t>
  </si>
  <si>
    <t>010DAD224B</t>
  </si>
  <si>
    <t>DBC1CD4001</t>
  </si>
  <si>
    <t>02B424BB3A</t>
  </si>
  <si>
    <t>024430D222</t>
  </si>
  <si>
    <t>43BA0D004D</t>
  </si>
  <si>
    <t>ADC0DB0141</t>
  </si>
  <si>
    <t>1B0DBD330D</t>
  </si>
  <si>
    <t>DC1A2BC102</t>
  </si>
  <si>
    <t>03C0224440</t>
  </si>
  <si>
    <t>101D4CC1A2</t>
  </si>
  <si>
    <t>1A003B3CC2</t>
  </si>
  <si>
    <t>C2A40DDDC3</t>
  </si>
  <si>
    <t>24CAD42B41</t>
  </si>
  <si>
    <t>31A034BC40</t>
  </si>
  <si>
    <t>00C0410ACD</t>
  </si>
  <si>
    <t>B1C32A001C</t>
  </si>
  <si>
    <t>B0B0A0AC24</t>
  </si>
  <si>
    <t>D30DD2040B</t>
  </si>
  <si>
    <t>04B0041343</t>
  </si>
  <si>
    <t>BBCDC2BD10</t>
  </si>
  <si>
    <t>D234B34AD3</t>
  </si>
  <si>
    <t>ABA14A3BD0</t>
  </si>
  <si>
    <t>0BA2034203</t>
  </si>
  <si>
    <t>0CAC31B03A</t>
  </si>
  <si>
    <t>C1B3032B02</t>
  </si>
  <si>
    <t>100B30ACD0</t>
  </si>
  <si>
    <t>BC214BC404</t>
  </si>
  <si>
    <t>00C434A4C3</t>
  </si>
  <si>
    <t>D02010B24A</t>
  </si>
  <si>
    <t>414DB4C41B</t>
  </si>
  <si>
    <t>D03323C010</t>
  </si>
  <si>
    <t>120D23C441</t>
  </si>
  <si>
    <t>DD001C4DC4</t>
  </si>
  <si>
    <t>AC232BADB1</t>
  </si>
  <si>
    <t>CCAC2B2044</t>
  </si>
  <si>
    <t>0CBB2AB1A4</t>
  </si>
  <si>
    <t>C2CAA4D013</t>
  </si>
  <si>
    <t>0ADDB1ABB0</t>
  </si>
  <si>
    <t>C02B1AC00B</t>
  </si>
  <si>
    <t>D00CD11D4B</t>
  </si>
  <si>
    <t>01420CB013</t>
  </si>
  <si>
    <t>2110420A4A</t>
  </si>
  <si>
    <t>20130A20CD</t>
  </si>
  <si>
    <t>A1014DDB30</t>
  </si>
  <si>
    <t>AB034DA3BB</t>
  </si>
  <si>
    <t>1B4ACA02C4</t>
  </si>
  <si>
    <t>0AA4404CBB</t>
  </si>
  <si>
    <t>B104BCCA40</t>
  </si>
  <si>
    <t>4C44C3C332</t>
  </si>
  <si>
    <t>DA0AC0AABD</t>
  </si>
  <si>
    <t>D23CDDC321</t>
  </si>
  <si>
    <t>B002D034A2</t>
  </si>
  <si>
    <t>0A40CC0D20</t>
  </si>
  <si>
    <t>1C4CA320B0</t>
  </si>
  <si>
    <t>BBC20D1DAC</t>
  </si>
  <si>
    <t>C0A3D00014</t>
  </si>
  <si>
    <t>23B1C0004C</t>
  </si>
  <si>
    <t>0BD4AC30A0</t>
  </si>
  <si>
    <t>D34B0C3422</t>
  </si>
  <si>
    <t>A34B230D14</t>
  </si>
  <si>
    <t>1B40431140</t>
  </si>
  <si>
    <t>2C2B0A0140</t>
  </si>
  <si>
    <t>344BC4BD3C</t>
  </si>
  <si>
    <t>A00023DD34</t>
  </si>
  <si>
    <t>1BBDB0230A</t>
  </si>
  <si>
    <t>140B4A140A</t>
  </si>
  <si>
    <t>220A10BCD2</t>
  </si>
  <si>
    <t>2D0014340A</t>
  </si>
  <si>
    <t>C104C40310</t>
  </si>
  <si>
    <t>BBAC202C41</t>
  </si>
  <si>
    <t>B1032D40B2</t>
  </si>
  <si>
    <t>12C0022A24</t>
  </si>
  <si>
    <t>0113D4043C</t>
  </si>
  <si>
    <t>A40D200D4B</t>
  </si>
  <si>
    <t>3CB4D4004D</t>
  </si>
  <si>
    <t>A0241A1CD1</t>
  </si>
  <si>
    <t>BBD440BDA0</t>
  </si>
  <si>
    <t>3DA403400D</t>
  </si>
  <si>
    <t>C3400A2A0B</t>
  </si>
  <si>
    <t>C14ADA2A23</t>
  </si>
  <si>
    <t>0CC33BCD12</t>
  </si>
  <si>
    <t>CB0B2200B0</t>
  </si>
  <si>
    <t>44430CCD04</t>
  </si>
  <si>
    <t>30C1DCD23C</t>
  </si>
  <si>
    <t>D3133D4331</t>
  </si>
  <si>
    <t>114BA00324</t>
  </si>
  <si>
    <t>1B33410032</t>
  </si>
  <si>
    <t>C000040A41</t>
  </si>
  <si>
    <t>D3032C3A43</t>
  </si>
  <si>
    <t>AB33BACB00</t>
  </si>
  <si>
    <t>DAA33CA3B2</t>
  </si>
  <si>
    <t>BA0020AAA0</t>
  </si>
  <si>
    <t>1CCC320BD1</t>
  </si>
  <si>
    <t>C4A1410DC3</t>
  </si>
  <si>
    <t>3AB2121CBD</t>
  </si>
  <si>
    <t>00D40D0D31</t>
  </si>
  <si>
    <t>BB22AB44CD</t>
  </si>
  <si>
    <t>304CBA0CB4</t>
  </si>
  <si>
    <t>304AAAC2A1</t>
  </si>
  <si>
    <t>CABC02DB00</t>
  </si>
  <si>
    <t>140BCABAD0</t>
  </si>
  <si>
    <t>01AD31D013</t>
  </si>
  <si>
    <t>11003104BC</t>
  </si>
  <si>
    <t>C3B040B20A</t>
  </si>
  <si>
    <t>2B0300320C</t>
  </si>
  <si>
    <t>0A20DCDABD</t>
  </si>
  <si>
    <t>11C2D4B0CD</t>
  </si>
  <si>
    <t>4D4100114A</t>
  </si>
  <si>
    <t>22DB040014</t>
  </si>
  <si>
    <t>BB4CDB143D</t>
  </si>
  <si>
    <t>A323022301</t>
  </si>
  <si>
    <t>ACA0422041</t>
  </si>
  <si>
    <t>130B201404</t>
  </si>
  <si>
    <t>4AB2AD0B1C</t>
  </si>
  <si>
    <t>BAAAB0A220</t>
  </si>
  <si>
    <t>122D11A411</t>
  </si>
  <si>
    <t>03AD0100C4</t>
  </si>
  <si>
    <t>B4D0B4A0B0</t>
  </si>
  <si>
    <t>A0CBC0D0C1</t>
  </si>
  <si>
    <t>1B00DBB014</t>
  </si>
  <si>
    <t>00B3A04003</t>
  </si>
  <si>
    <t>A01C0B4C31</t>
  </si>
  <si>
    <t>C3B4CDCA3B</t>
  </si>
  <si>
    <t>B202C0D11A</t>
  </si>
  <si>
    <t>11000140B1</t>
  </si>
  <si>
    <t>14DBC401B0</t>
  </si>
  <si>
    <t>402D1100C0</t>
  </si>
  <si>
    <t>2D04B40213</t>
  </si>
  <si>
    <t>D00D12B0C0</t>
  </si>
  <si>
    <t>320B30BD0A</t>
  </si>
  <si>
    <t>A013D103A1</t>
  </si>
  <si>
    <t>D021B21C10</t>
  </si>
  <si>
    <t>A0D423C2D2</t>
  </si>
  <si>
    <t>3A23AB4311</t>
  </si>
  <si>
    <t>C201B3CAD1</t>
  </si>
  <si>
    <t>1DA4233A3A</t>
  </si>
  <si>
    <t>411044AD2A</t>
  </si>
  <si>
    <t>BD12CDD00C</t>
  </si>
  <si>
    <t>CA33A31B2B</t>
  </si>
  <si>
    <t>42B3ADBAB1</t>
  </si>
  <si>
    <t>044C2144B1</t>
  </si>
  <si>
    <t>4C23DD0B21</t>
  </si>
  <si>
    <t>D40AAB0A01</t>
  </si>
  <si>
    <t>4BCC313BA0</t>
  </si>
  <si>
    <t>A2A00BC400</t>
  </si>
  <si>
    <t>2432C1A2D0</t>
  </si>
  <si>
    <t>CB03BB4C30</t>
  </si>
  <si>
    <t>04D2BBADB3</t>
  </si>
  <si>
    <t>0101C2BD13</t>
  </si>
  <si>
    <t>02D132030A</t>
  </si>
  <si>
    <t>4301CCC3AA</t>
  </si>
  <si>
    <t>4B0DDB3C2A</t>
  </si>
  <si>
    <t>2BC14A0CC3</t>
  </si>
  <si>
    <t>B0C1B32AB0</t>
  </si>
  <si>
    <t>A043C0CBCB</t>
  </si>
  <si>
    <t>1BC120D323</t>
  </si>
  <si>
    <t>**Copy dữ liệu vào cột màu xanh</t>
  </si>
  <si>
    <t>LOAI HANG
(TYPE)</t>
  </si>
  <si>
    <t>TEN HANG
(NAME/DESCRIPTION)</t>
  </si>
  <si>
    <t>MA LO HANG
(CODE)</t>
  </si>
  <si>
    <t>SO LUONG TON KHO
(QUANTITY ON HAND)</t>
  </si>
  <si>
    <t>NGAY SAN XUAT
(PRODUCTION DATE)</t>
  </si>
  <si>
    <t>NGAY HET HAN
(EXPIRED DATE)</t>
  </si>
  <si>
    <t>NGAY SALES OFF
(SALES OFF DATE)</t>
  </si>
  <si>
    <t>TRUONG NHOM
(Leader)</t>
  </si>
  <si>
    <t>NHAN VIEN PHU TRACH
(Employee)</t>
  </si>
  <si>
    <t>(All)</t>
  </si>
  <si>
    <t>Sum of SO LUONG TON KHO
(QUANTITY ON HAND)</t>
  </si>
  <si>
    <t>**Formula based</t>
  </si>
  <si>
    <t>NGÀY SALES OFF SẢN PHẨM</t>
  </si>
  <si>
    <t>Hết hạn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</si>
</sst>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164" formatCode="dd\-mm\-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b/>
      <sz val="14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41" fontId="0" fillId="0" borderId="0" xfId="1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pivotButton="1" applyFont="1"/>
    <xf numFmtId="0" fontId="6" fillId="0" borderId="0" xfId="0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pivotButton="1" applyFont="1"/>
    <xf numFmtId="0" fontId="6" fillId="0" borderId="0" xfId="0" applyFont="1" applyAlignment="1">
      <alignment horizontal="left"/>
    </xf>
    <xf numFmtId="3" fontId="13" fillId="0" borderId="0" xfId="0" applyNumberFormat="1" applyFont="1"/>
    <xf numFmtId="0" fontId="12" fillId="0" borderId="0" xfId="0" applyFont="1"/>
    <xf numFmtId="0" fontId="3" fillId="6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4" fontId="6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/>
    <xf numFmtId="0" fontId="4" fillId="3" borderId="0" xfId="0" applyFont="1" applyFill="1" applyAlignment="1">
      <alignment vertical="center"/>
    </xf>
    <xf numFmtId="41" fontId="0" fillId="7" borderId="0" xfId="1" applyFont="1" applyFill="1"/>
    <xf numFmtId="164" fontId="0" fillId="7" borderId="0" xfId="0" applyNumberFormat="1" applyFill="1"/>
    <xf numFmtId="0" fontId="0" fillId="7" borderId="0" xfId="0" applyFill="1"/>
    <xf numFmtId="164" fontId="7" fillId="7" borderId="0" xfId="0" applyNumberFormat="1" applyFont="1" applyFill="1"/>
  </cellXfs>
  <cellStyles count="2">
    <cellStyle name="Comma [0]" xfId="1" builtinId="6"/>
    <cellStyle name="Normal" xfId="0" builtinId="0"/>
  </cellStyles>
  <dxfs count="129">
    <dxf>
      <font>
        <color rgb="FFFF0000"/>
      </font>
    </dxf>
    <dxf>
      <font>
        <b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sz val="18"/>
      </font>
    </dxf>
    <dxf>
      <font>
        <sz val="20"/>
      </font>
    </dxf>
    <dxf>
      <font>
        <sz val="22"/>
      </font>
    </dxf>
    <dxf>
      <font>
        <sz val="20"/>
      </font>
    </dxf>
    <dxf>
      <font>
        <sz val="18"/>
      </font>
    </dxf>
    <dxf>
      <font>
        <sz val="16"/>
      </font>
    </dxf>
    <dxf>
      <numFmt numFmtId="3" formatCode="#,##0"/>
    </dxf>
    <dxf>
      <numFmt numFmtId="165" formatCode=";;&quot;HET HAN&quot;"/>
    </dxf>
    <dxf>
      <fill>
        <patternFill patternType="solid">
          <bgColor rgb="FFFFFF00"/>
        </patternFill>
      </fill>
    </dxf>
    <dxf>
      <font>
        <color rgb="FFFF0000"/>
      </font>
    </dxf>
    <dxf>
      <font>
        <b/>
      </font>
    </dxf>
    <dxf>
      <font>
        <color rgb="FFFF000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sz val="18"/>
      </font>
    </dxf>
    <dxf>
      <font>
        <sz val="20"/>
      </font>
    </dxf>
    <dxf>
      <font>
        <sz val="22"/>
      </font>
    </dxf>
    <dxf>
      <font>
        <sz val="20"/>
      </font>
    </dxf>
    <dxf>
      <font>
        <sz val="18"/>
      </font>
    </dxf>
    <dxf>
      <font>
        <sz val="16"/>
      </font>
    </dxf>
    <dxf>
      <numFmt numFmtId="3" formatCode="#,##0"/>
    </dxf>
    <dxf>
      <numFmt numFmtId="165" formatCode=";;&quot;HET HAN&quot;"/>
    </dxf>
    <dxf>
      <fill>
        <patternFill patternType="solid">
          <bgColor rgb="FFFFFF00"/>
        </patternFill>
      </fill>
    </dxf>
    <dxf>
      <font>
        <color rgb="FFFF0000"/>
      </font>
    </dxf>
    <dxf>
      <font>
        <b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numFmt numFmtId="164" formatCode="dd\-mm\-yy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sz val="18"/>
      </font>
    </dxf>
    <dxf>
      <font>
        <sz val="20"/>
      </font>
    </dxf>
    <dxf>
      <font>
        <sz val="22"/>
      </font>
    </dxf>
    <dxf>
      <font>
        <sz val="20"/>
      </font>
    </dxf>
    <dxf>
      <font>
        <sz val="18"/>
      </font>
    </dxf>
    <dxf>
      <font>
        <sz val="16"/>
      </font>
    </dxf>
    <dxf>
      <numFmt numFmtId="3" formatCode="#,##0"/>
    </dxf>
    <dxf>
      <numFmt numFmtId="165" formatCode=";;&quot;HET HAN&quot;"/>
    </dxf>
    <dxf>
      <fill>
        <patternFill patternType="solid">
          <bgColor rgb="FFFFFF00"/>
        </patternFill>
      </fill>
    </dxf>
    <dxf>
      <font>
        <color rgb="FFFF0000"/>
      </font>
    </dxf>
    <dxf>
      <font>
        <b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64" formatCode="dd\-mm\-yy"/>
    </dxf>
    <dxf>
      <numFmt numFmtId="164" formatCode="dd\-mm\-yy"/>
    </dxf>
    <dxf>
      <numFmt numFmtId="33" formatCode="_(* #,##0_);_(* \(#,##0\);_(* &quot;-&quot;_);_(@_)"/>
    </dxf>
    <dxf>
      <numFmt numFmtId="164" formatCode="dd\-mm\-yy"/>
    </dxf>
    <dxf>
      <numFmt numFmtId="0" formatCode="General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theme="9" tint="-0.249977111117893"/>
      </font>
    </dxf>
    <dxf>
      <font>
        <color theme="9" tint="-0.249977111117893"/>
      </font>
    </dxf>
    <dxf>
      <font>
        <color theme="9" tint="-0.249977111117893"/>
      </font>
    </dxf>
    <dxf>
      <font>
        <color theme="9" tint="-0.249977111117893"/>
      </font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9" tint="-0.249977111117893"/>
      </font>
    </dxf>
    <dxf>
      <font>
        <color theme="9" tint="-0.249977111117893"/>
      </font>
      <border>
        <top style="thin">
          <color theme="9"/>
        </top>
      </border>
    </dxf>
    <dxf>
      <font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hair">
          <color theme="9"/>
        </horizontal>
      </border>
    </dxf>
  </dxfs>
  <tableStyles count="1" defaultTableStyle="TableStyleMedium2" defaultPivotStyle="PivotStyleLight16">
    <tableStyle name="PivotStyleLight28 2" table="0" count="10" xr9:uid="{00000000-0011-0000-FFFF-FFFF00000000}">
      <tableStyleElement type="wholeTable" dxfId="128"/>
      <tableStyleElement type="headerRow" dxfId="127"/>
      <tableStyleElement type="totalRow" dxfId="126"/>
      <tableStyleElement type="firstColumn" dxfId="125"/>
      <tableStyleElement type="firstRowStripe" dxfId="124"/>
      <tableStyleElement type="firstColumnStripe" dxfId="123"/>
      <tableStyleElement type="firstSubtotalColumn" dxfId="122"/>
      <tableStyleElement type="firstSubtotalRow" dxfId="121"/>
      <tableStyleElement type="secondSubtotalRow" dxfId="120"/>
      <tableStyleElement type="pageFieldLabels" dxfId="1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nson" refreshedDate="45170.044536805559" createdVersion="5" refreshedVersion="8" minRefreshableVersion="3" recordCount="1000" xr:uid="{00000000-000A-0000-FFFF-FFFFA3000000}">
  <cacheSource type="worksheet">
    <worksheetSource name="DATA"/>
  </cacheSource>
  <cacheFields count="9">
    <cacheField name="LOAI HANG_x000a_(TYPE)" numFmtId="0">
      <sharedItems count="8">
        <s v="BIMBIM"/>
        <s v="BANH_NGOT"/>
        <s v="XUC_XICH"/>
        <s v="GAO"/>
        <s v="BANH_MY"/>
        <s v="NUOC_NGOT"/>
        <s v="KEO_NGOT"/>
        <s v="BIA"/>
      </sharedItems>
    </cacheField>
    <cacheField name="TEN HANG_x000a_(NAME/DESCRIPTION)" numFmtId="0">
      <sharedItems count="41">
        <s v="VEGETA"/>
        <s v="BANH KEM"/>
        <s v="HOANG MAI"/>
        <s v="BILLS"/>
        <s v="GAO THAI BINH"/>
        <s v="BANH HANH NHANH"/>
        <s v="BANH MY KHONG"/>
        <s v="WHIST"/>
        <s v="BANH MY NHAN KEM"/>
        <s v="THACH BICH"/>
        <s v="CHOCOPIE"/>
        <s v="DUC VIET"/>
        <s v="GAO THAI"/>
        <s v="KEO DAU XANH"/>
        <s v="PEPSI"/>
        <s v="LAVIE"/>
        <s v="SAIGON LAGER"/>
        <s v="KEO TET"/>
        <s v="GAO HA NAM"/>
        <s v="HEINIKEN"/>
        <s v="CON MEO"/>
        <s v="BULMA"/>
        <s v="HANOI BEER"/>
        <s v="BANH MY NHANH SUA"/>
        <s v="KEO NGO"/>
        <s v="NESTLE"/>
        <s v="SAIGON BEER"/>
        <s v="SONGOKU"/>
        <s v="GAO TAM"/>
        <s v="NAM VIET"/>
        <s v="BANH TRUNG"/>
        <s v="CON CHO"/>
        <s v="COCA COLA"/>
        <s v="KEO DAU DO"/>
        <s v="VIET DA BEER"/>
        <s v="KEO CAO SU"/>
        <s v="KEO CHIRISTMAS"/>
        <s v="THAICOM"/>
        <s v="BANH MY NHAN DUA"/>
        <s v="GAO DEO"/>
        <s v="CHICHI"/>
      </sharedItems>
    </cacheField>
    <cacheField name="MA LO HANG_x000a_(CODE)" numFmtId="164">
      <sharedItems count="1000">
        <s v="C11D020231"/>
        <s v="B3AD02A144"/>
        <s v="0A22A11BD4"/>
        <s v="A10BB303D0"/>
        <s v="134BC4C144"/>
        <s v="44CAD0230C"/>
        <s v="B021C00330"/>
        <s v="3DDA1A3CC0"/>
        <s v="1A10CDB3CA"/>
        <s v="BBD10CA043"/>
        <s v="D440B2A0CD"/>
        <s v="AC22334040"/>
        <s v="1403ADAA0D"/>
        <s v="40BA04202A"/>
        <s v="0240B0C30D"/>
        <s v="04AAB34A1A"/>
        <s v="D440103D0A"/>
        <s v="C404A11D4D"/>
        <s v="20A0311BCD"/>
        <s v="D14AB0022B"/>
        <s v="C40D4C2020"/>
        <s v="DCCC4341A0"/>
        <s v="A1BC404C11"/>
        <s v="0300CAA300"/>
        <s v="34A411D2D0"/>
        <s v="D33043C01C"/>
        <s v="00C14B1BC4"/>
        <s v="2BC330C10A"/>
        <s v="DBC120ABC0"/>
        <s v="3421B1B210"/>
        <s v="D3B112C442"/>
        <s v="20200C2024"/>
        <s v="2A11D2C30A"/>
        <s v="3A130AC0D0"/>
        <s v="4BBB00B4C2"/>
        <s v="01013DD440"/>
        <s v="3302B1B030"/>
        <s v="3AA44ABBD3"/>
        <s v="1020ADDC1B"/>
        <s v="44C4301C00"/>
        <s v="1D134A22A1"/>
        <s v="33A3D4AC40"/>
        <s v="B41AB2B302"/>
        <s v="4004AD0033"/>
        <s v="DAB100A3CD"/>
        <s v="0B4A000CC0"/>
        <s v="C041A33331"/>
        <s v="D300C3421A"/>
        <s v="233DA210DA"/>
        <s v="C202CA2BC2"/>
        <s v="0C043ABA1B"/>
        <s v="03A30BC043"/>
        <s v="0C01ADA04C"/>
        <s v="42C014D10A"/>
        <s v="2043CAB00C"/>
        <s v="DD32C3DB00"/>
        <s v="4AAAB42B0C"/>
        <s v="B4A43BB4CB"/>
        <s v="D30C3C4C20"/>
        <s v="BAC2DD3AD0"/>
        <s v="CD1D3C10A4"/>
        <s v="DDB003D2A3"/>
        <s v="0C0A220003"/>
        <s v="1CC4CB3220"/>
        <s v="DCD00C23AD"/>
        <s v="00B40C3A0A"/>
        <s v="30B24D00B0"/>
        <s v="DD0ADA2CB4"/>
        <s v="0A34DC23DB"/>
        <s v="2D2113C410"/>
        <s v="2A131ADDCA"/>
        <s v="C2D22430CB"/>
        <s v="443A31D2C2"/>
        <s v="1C0D20204C"/>
        <s v="33DA3DD0C2"/>
        <s v="3B1CB0401B"/>
        <s v="0310CD2A32"/>
        <s v="A2B0AC20C4"/>
        <s v="3A04232A03"/>
        <s v="CD0A4DAB3C"/>
        <s v="D1BA404414"/>
        <s v="400200A42A"/>
        <s v="DDA02104DC"/>
        <s v="101BA0B1B3"/>
        <s v="DDBDC01340"/>
        <s v="013313AC2A"/>
        <s v="2D1A1DBAC2"/>
        <s v="0BAB24CB11"/>
        <s v="B4AAC14DA1"/>
        <s v="30B0323B00"/>
        <s v="C01ACDB4A3"/>
        <s v="440312BD04"/>
        <s v="BB304200AB"/>
        <s v="BABBD02ADD"/>
        <s v="11DB24D04D"/>
        <s v="C30DBA1A0C"/>
        <s v="42A1DBAB4C"/>
        <s v="D0B3BDDA4B"/>
        <s v="33400C40A0"/>
        <s v="CBC401CDAC"/>
        <s v="303341A401"/>
        <s v="01C01B22DC"/>
        <s v="A014140DC3"/>
        <s v="00AB110AB0"/>
        <s v="3D1ACBCCAB"/>
        <s v="D330C00B3C"/>
        <s v="DDD320DC1C"/>
        <s v="3B2C100DBC"/>
        <s v="3333B120D1"/>
        <s v="3C3AD12CAA"/>
        <s v="330A22BA2D"/>
        <s v="4A13002C14"/>
        <s v="D003A0330B"/>
        <s v="04BA03B0D0"/>
        <s v="011C40C0D0"/>
        <s v="DB0A42C401"/>
        <s v="B1BDC023A0"/>
        <s v="300022C4AD"/>
        <s v="220200D040"/>
        <s v="A4A030AD0C"/>
        <s v="0014ADD32A"/>
        <s v="130C0A0C20"/>
        <s v="CC2C00CD01"/>
        <s v="0230D030DB"/>
        <s v="401BBCAA41"/>
        <s v="1010CBBBD3"/>
        <s v="0001CC3344"/>
        <s v="4B00AA0CDC"/>
        <s v="00C33AD014"/>
        <s v="21BB03CDBC"/>
        <s v="32D0D120D3"/>
        <s v="B00302BC10"/>
        <s v="030AC0A042"/>
        <s v="400DB2BB0C"/>
        <s v="2DBA44044D"/>
        <s v="432A1B30DC"/>
        <s v="3D3A00224C"/>
        <s v="BCC022A01D"/>
        <s v="C210C0D200"/>
        <s v="2001C4B33B"/>
        <s v="1021B14114"/>
        <s v="30403DD0D4"/>
        <s v="C41B3CB4D2"/>
        <s v="00D2100D10"/>
        <s v="4B3B3A3B0A"/>
        <s v="242041D11A"/>
        <s v="C014BCB12A"/>
        <s v="14CAAB40C0"/>
        <s v="DA02C03DC4"/>
        <s v="2BC1D01330"/>
        <s v="C4D0C1014C"/>
        <s v="40003A0C33"/>
        <s v="0CACB320C0"/>
        <s v="CD02BAAB04"/>
        <s v="10C0A343D1"/>
        <s v="DB4B0AA2B3"/>
        <s v="44ACAA00A0"/>
        <s v="03100AD32B"/>
        <s v="B4000B3A0B"/>
        <s v="42031A04BB"/>
        <s v="0D302B1033"/>
        <s v="330ACBCBB0"/>
        <s v="1D432BDC33"/>
        <s v="02CA301ADB"/>
        <s v="3A131C0034"/>
        <s v="4DCBBAA1CC"/>
        <s v="30D1C4BC2A"/>
        <s v="0D040BD2C2"/>
        <s v="41DC0B03DA"/>
        <s v="400013BA02"/>
        <s v="4D2B3B0ACB"/>
        <s v="1A0BBC3A4C"/>
        <s v="1C1A14C0D3"/>
        <s v="212C201020"/>
        <s v="2B33ADC10B"/>
        <s v="C3CC0300BA"/>
        <s v="D2A300D1DA"/>
        <s v="DCC23CDD32"/>
        <s v="431D4DD42C"/>
        <s v="11A0DB44B1"/>
        <s v="B424DBAAC0"/>
        <s v="B31321D0D1"/>
        <s v="D23BDC1AA4"/>
        <s v="ADBA0220B1"/>
        <s v="00A20ABACC"/>
        <s v="0023D1ACC0"/>
        <s v="4B402BC1C2"/>
        <s v="0D04230B23"/>
        <s v="01D00AA0D4"/>
        <s v="A0D1340401"/>
        <s v="1233004402"/>
        <s v="002ABC4B24"/>
        <s v="A321CB0304"/>
        <s v="3C4A01A320"/>
        <s v="1DBC13D22A"/>
        <s v="BC1C4DA442"/>
        <s v="2D2BB44A0C"/>
        <s v="AB43AAAC1C"/>
        <s v="03A00B020A"/>
        <s v="A0C03DDA0C"/>
        <s v="DC4D030AA1"/>
        <s v="ACD024441D"/>
        <s v="0CCAB0034D"/>
        <s v="BA0BDD4CCA"/>
        <s v="2C3B24CB30"/>
        <s v="A00D0C2401"/>
        <s v="D23D1103AA"/>
        <s v="0B0CC3A0C0"/>
        <s v="323CC0B10C"/>
        <s v="AB10D04BA0"/>
        <s v="A2A014302B"/>
        <s v="B0B40A3BAB"/>
        <s v="DA01CB002C"/>
        <s v="CCA200BB10"/>
        <s v="1AC1003A23"/>
        <s v="B11C00C0DD"/>
        <s v="DBA4A1C1DA"/>
        <s v="B1331CC0CA"/>
        <s v="1404BADB04"/>
        <s v="D023233C21"/>
        <s v="A00D0D1021"/>
        <s v="C11A0240BB"/>
        <s v="CD4A211041"/>
        <s v="C3D3CD14A1"/>
        <s v="B3030C3DA1"/>
        <s v="4132BBB120"/>
        <s v="041BC3A10C"/>
        <s v="002C40C14D"/>
        <s v="A0002C3230"/>
        <s v="1B113ADA21"/>
        <s v="DB201B00AA"/>
        <s v="0404043D3A"/>
        <s v="C4C0AB02A0"/>
        <s v="4030AAAB3B"/>
        <s v="2A2BDCAA0C"/>
        <s v="03C3204BA3"/>
        <s v="023A1A0C04"/>
        <s v="D0B101A0CD"/>
        <s v="0CA002102B"/>
        <s v="03A2DD0CB0"/>
        <s v="03110C1333"/>
        <s v="0BA0CD022D"/>
        <s v="B0DB004CA1"/>
        <s v="A2D40B0A04"/>
        <s v="CC2144ACA1"/>
        <s v="BDC24A2B03"/>
        <s v="3BCC4AB100"/>
        <s v="0C34DB1400"/>
        <s v="2C0ABA0031"/>
        <s v="BA120300A1"/>
        <s v="33B02C42A1"/>
        <s v="AA43C3BC04"/>
        <s v="42DDA14442"/>
        <s v="442A0D310B"/>
        <s v="04D4DB2C11"/>
        <s v="BDA0AC10B4"/>
        <s v="ADCA3004B4"/>
        <s v="0AB0AB1D04"/>
        <s v="0C0030CC2A"/>
        <s v="3214BA1C3B"/>
        <s v="4AD02A2AA4"/>
        <s v="C00BBC3B00"/>
        <s v="C10A3BBC10"/>
        <s v="02A3200DBA"/>
        <s v="D010CCACAB"/>
        <s v="DC4DC14B03"/>
        <s v="DC3DBA20DD"/>
        <s v="D24412C412"/>
        <s v="4D4A30CCAC"/>
        <s v="2CBAC2DD00"/>
        <s v="A02BD00404"/>
        <s v="220DD2CBD0"/>
        <s v="B132CD1040"/>
        <s v="A10B0BA010"/>
        <s v="33010BDCB0"/>
        <s v="20AC0000B0"/>
        <s v="21442D413C"/>
        <s v="B001000A3C"/>
        <s v="344D230A32"/>
        <s v="CB1143B4D0"/>
        <s v="030C033A1B"/>
        <s v="3D40CD4A01"/>
        <s v="0B20302422"/>
        <s v="D2D130212D"/>
        <s v="A1A2DC224C"/>
        <s v="B23CD3B243"/>
        <s v="C3DC3D4022"/>
        <s v="D133322D00"/>
        <s v="0A2020D3CD"/>
        <s v="3222331221"/>
        <s v="304C04002A"/>
        <s v="CD141CAD0D"/>
        <s v="A40BC0D2CC"/>
        <s v="3020C032DA"/>
        <s v="0D01142003"/>
        <s v="2C04242DB3"/>
        <s v="DCD010CAAA"/>
        <s v="0CBDA0ACC1"/>
        <s v="2A312DC104"/>
        <s v="4010AD1D2C"/>
        <s v="A020412B3D"/>
        <s v="0CBBBB3BC4"/>
        <s v="24CC04A440"/>
        <s v="C032300A03"/>
        <s v="C20B241014"/>
        <s v="4DA3B0DC03"/>
        <s v="104DC04020"/>
        <s v="1A310B4DAC"/>
        <s v="B0DBA3AB0C"/>
        <s v="431102DCAB"/>
        <s v="3224CC023B"/>
        <s v="030301BCBC"/>
        <s v="04034A210B"/>
        <s v="C040DA1421"/>
        <s v="10BADDA0CD"/>
        <s v="D03CDA1D00"/>
        <s v="DAC00AC0DA"/>
        <s v="002401A0DB"/>
        <s v="1AA1CA114C"/>
        <s v="B3C0ACA2B2"/>
        <s v="3B3AB2DD11"/>
        <s v="BB1000BDD3"/>
        <s v="00D1D0313D"/>
        <s v="B2B2041134"/>
        <s v="D420A333DC"/>
        <s v="0A2C2CC102"/>
        <s v="0B0C4031D2"/>
        <s v="DA1D04CC14"/>
        <s v="30DB431203"/>
        <s v="A1C010C2D3"/>
        <s v="12432D0C0A"/>
        <s v="0342B120B0"/>
        <s v="000DC2A201"/>
        <s v="A40CDDD234"/>
        <s v="A2D20343AD"/>
        <s v="33134C4D0A"/>
        <s v="30D43CCD3D"/>
        <s v="A1C430B001"/>
        <s v="3411BADBD3"/>
        <s v="4C0A340401"/>
        <s v="BD2C210033"/>
        <s v="2400CC31D0"/>
        <s v="A300C43430"/>
        <s v="03003024BD"/>
        <s v="A0DCC00AD0"/>
        <s v="B004DC1220"/>
        <s v="12AD33C1C1"/>
        <s v="CA0BDA03BD"/>
        <s v="3D03042130"/>
        <s v="03123BC020"/>
        <s v="0240BC3B02"/>
        <s v="1CBD4024D0"/>
        <s v="41B40A4D3B"/>
        <s v="214BCCDC11"/>
        <s v="4C40D330B3"/>
        <s v="3A42DD0333"/>
        <s v="00D1CB440C"/>
        <s v="B101BAB244"/>
        <s v="D4DA010A20"/>
        <s v="1C343ACAAD"/>
        <s v="C14D4024CC"/>
        <s v="0223C4A14C"/>
        <s v="3B04A43C1A"/>
        <s v="C3D44A3ADD"/>
        <s v="DC2BD113C2"/>
        <s v="0D41D32B40"/>
        <s v="03AC0A0334"/>
        <s v="C11B4D10A0"/>
        <s v="1B104CD0DD"/>
        <s v="B2022AAC34"/>
        <s v="40B2100303"/>
        <s v="411ACB10A1"/>
        <s v="0442204AD1"/>
        <s v="1330C31C31"/>
        <s v="0BB02ADD01"/>
        <s v="043D004DDD"/>
        <s v="0BBC23030B"/>
        <s v="1000D1321C"/>
        <s v="3A00C24A0A"/>
        <s v="A2CD011CA2"/>
        <s v="1A22C24AAB"/>
        <s v="B0D3BBC20D"/>
        <s v="334BD101B2"/>
        <s v="C4DD0B0CAA"/>
        <s v="23B03AB02C"/>
        <s v="A4DA3200A1"/>
        <s v="20210140A2"/>
        <s v="12DA1B4030"/>
        <s v="21DBB313D0"/>
        <s v="A400DDD010"/>
        <s v="14013DA143"/>
        <s v="20B0B0B3DB"/>
        <s v="0A403001AA"/>
        <s v="0C30CADC14"/>
        <s v="3C410A0AD4"/>
        <s v="12C1302AA4"/>
        <s v="DC3A330AB0"/>
        <s v="140C03244A"/>
        <s v="D01230B200"/>
        <s v="BB004D0B03"/>
        <s v="A040DB2A0B"/>
        <s v="C1CAA3031C"/>
        <s v="DB011ADADB"/>
        <s v="03B233B2AA"/>
        <s v="0CCCDD3CCD"/>
        <s v="22B1D01C1B"/>
        <s v="2AC230C2AC"/>
        <s v="D1A22DA4B0"/>
        <s v="3030014BC3"/>
        <s v="B14400A3D2"/>
        <s v="4A4A40310C"/>
        <s v="DCD04D4C4A"/>
        <s v="00B2D1D0D0"/>
        <s v="204BB0B34C"/>
        <s v="004004B140"/>
        <s v="C2CC2DACC1"/>
        <s v="4A3D1BAD4B"/>
        <s v="3B2D22DCD1"/>
        <s v="2A0D20A00C"/>
        <s v="0CAA33C2AD"/>
        <s v="1A21B11B22"/>
        <s v="ABDA02A140"/>
        <s v="B4DC0D4A40"/>
        <s v="43D2332DBB"/>
        <s v="DAC3001A3D"/>
        <s v="33A212A31C"/>
        <s v="1A03BD0DA3"/>
        <s v="001DC0BCB3"/>
        <s v="A4D4A121AA"/>
        <s v="1C0A0AA301"/>
        <s v="4B40BCC2D2"/>
        <s v="30A1B20BDC"/>
        <s v="200DBA4233"/>
        <s v="32231ABBCA"/>
        <s v="21213B3CD0"/>
        <s v="04400BDA01"/>
        <s v="3D0AC1C1D2"/>
        <s v="0B2334AA30"/>
        <s v="40A2020A30"/>
        <s v="1131B3D02A"/>
        <s v="1104A101CD"/>
        <s v="BD40D0D041"/>
        <s v="04CC0A10AA"/>
        <s v="4220AD12D2"/>
        <s v="C0A234204A"/>
        <s v="012C04130C"/>
        <s v="4ADBBB4D01"/>
        <s v="210D01AB20"/>
        <s v="B22230120B"/>
        <s v="A013D0440C"/>
        <s v="042B0B1A42"/>
        <s v="24BC2D3032"/>
        <s v="2AA01D00B1"/>
        <s v="DD13C0DD0A"/>
        <s v="13B2234A41"/>
        <s v="113CC4320B"/>
        <s v="AD2ADC010B"/>
        <s v="D234B4B0CA"/>
        <s v="A30113AC32"/>
        <s v="DC01DCB404"/>
        <s v="DD1D002012"/>
        <s v="A02CD4CBD0"/>
        <s v="4B1D3DA342"/>
        <s v="0C40CD1BC0"/>
        <s v="004AD3C0C0"/>
        <s v="CB3D30404C"/>
        <s v="2AB04B3011"/>
        <s v="2D033BCD3C"/>
        <s v="141444BDC0"/>
        <s v="13BCC1AA00"/>
        <s v="3C10211203"/>
        <s v="ABDD00B310"/>
        <s v="12BC12B000"/>
        <s v="111C002B11"/>
        <s v="B400D2AC00"/>
        <s v="21AB444001"/>
        <s v="0D300141D1"/>
        <s v="212D0CDA41"/>
        <s v="0CB211DDB0"/>
        <s v="4B1C4AB004"/>
        <s v="01B3B4DBB1"/>
        <s v="CB4334C404"/>
        <s v="CA2D1A20C3"/>
        <s v="223AB2A4DC"/>
        <s v="4C2DB203C1"/>
        <s v="30CA034BC1"/>
        <s v="41B10100B1"/>
        <s v="314A2344B1"/>
        <s v="3C3DCCD1B2"/>
        <s v="D2D02402CB"/>
        <s v="A22D30AA3A"/>
        <s v="40C004433C"/>
        <s v="4A03CDAA10"/>
        <s v="030CD1D3A0"/>
        <s v="AD3B004240"/>
        <s v="0A40CB02DD"/>
        <s v="B13C0CCB00"/>
        <s v="C3BDC0A04C"/>
        <s v="4D300CB1AC"/>
        <s v="D2122C1104"/>
        <s v="3132ABAA01"/>
        <s v="1DCB4CA1B2"/>
        <s v="ABBABA020A"/>
        <s v="D330213C1B"/>
        <s v="022DABAAD4"/>
        <s v="110110B4AC"/>
        <s v="D0AA4D0B13"/>
        <s v="AA3D4D0211"/>
        <s v="CC3D0C0A20"/>
        <s v="003D0204C4"/>
        <s v="30000B3D2D"/>
        <s v="A243BDADAC"/>
        <s v="C2BDD1CD20"/>
        <s v="110BDCD4DB"/>
        <s v="333BDA0202"/>
        <s v="0D010022A3"/>
        <s v="0DBB3AD210"/>
        <s v="2A4BD0C242"/>
        <s v="B0CBBA0B32"/>
        <s v="C2DBD2B0CB"/>
        <s v="D04BA00A4D"/>
        <s v="C02103B413"/>
        <s v="1040B1C30D"/>
        <s v="1002004A34"/>
        <s v="043A0000D0"/>
        <s v="2D4AB0C0A2"/>
        <s v="DCC0BBA1BA"/>
        <s v="DABDC41DAC"/>
        <s v="0AC020012C"/>
        <s v="0200DAC034"/>
        <s v="0BC02D4B14"/>
        <s v="B4D413DB1C"/>
        <s v="3BA12BC43B"/>
        <s v="0302BC0C2A"/>
        <s v="40DCBCDAD4"/>
        <s v="3AB32BDC0B"/>
        <s v="BBC12D21D2"/>
        <s v="A32423002C"/>
        <s v="3A3C100DB3"/>
        <s v="C1AB1B1C11"/>
        <s v="1ACDB2B041"/>
        <s v="4B24ACB442"/>
        <s v="21D124A2CA"/>
        <s v="3AB30D3DAC"/>
        <s v="D03CDC0DAA"/>
        <s v="0BAB0101AB"/>
        <s v="AC3B40B013"/>
        <s v="A411014B2B"/>
        <s v="0C03003BB1"/>
        <s v="0302140AD3"/>
        <s v="C113011D02"/>
        <s v="2CAA10B114"/>
        <s v="B0D10CD443"/>
        <s v="B03C0204AA"/>
        <s v="0B3A4D4B10"/>
        <s v="B400B10BB4"/>
        <s v="41CDDCD44C"/>
        <s v="014DC104C1"/>
        <s v="2DB41B33CB"/>
        <s v="04B2D13AB0"/>
        <s v="BB4010241D"/>
        <s v="BD4DD40A3A"/>
        <s v="021DADA022"/>
        <s v="144D04D00C"/>
        <s v="22BDA2B134"/>
        <s v="4BC01D24A4"/>
        <s v="D2440004BA"/>
        <s v="3CABA0DC31"/>
        <s v="3AB0433020"/>
        <s v="A0004B43A2"/>
        <s v="22B2BCCD0C"/>
        <s v="3D0203D004"/>
        <s v="1012A43DAB"/>
        <s v="0C220C241C"/>
        <s v="4A3DD243B1"/>
        <s v="3A031B30DC"/>
        <s v="B44CB4D3DD"/>
        <s v="100D03BB03"/>
        <s v="BCAB2304A3"/>
        <s v="AB422DB40B"/>
        <s v="2DDA14DCD1"/>
        <s v="2AB3B0B0D2"/>
        <s v="DA204C4001"/>
        <s v="D4D333C0B2"/>
        <s v="1BB1002434"/>
        <s v="30C042BD21"/>
        <s v="A0DAB30B21"/>
        <s v="3CAA2BC012"/>
        <s v="3DD4CDA1B4"/>
        <s v="DB4CAB1034"/>
        <s v="CBB1A2011A"/>
        <s v="040031334D"/>
        <s v="120322CDCC"/>
        <s v="233C3B3AA1"/>
        <s v="4C110DCDC0"/>
        <s v="BBDADD0200"/>
        <s v="CC1BAB0A0D"/>
        <s v="0A13133A00"/>
        <s v="D3213B0242"/>
        <s v="230C1C04BA"/>
        <s v="B02BCC4C00"/>
        <s v="B031A00331"/>
        <s v="0AC022C113"/>
        <s v="CCA341012C"/>
        <s v="112B40031A"/>
        <s v="3DCCCBBCAB"/>
        <s v="400AA4110A"/>
        <s v="0C0D321B20"/>
        <s v="A03B1CB03C"/>
        <s v="0D2300C02C"/>
        <s v="A020D20A0D"/>
        <s v="A3DDCD34AA"/>
        <s v="0C04D2DD02"/>
        <s v="0D4222024B"/>
        <s v="03B4CDBB40"/>
        <s v="224B010DAA"/>
        <s v="01B1300A1C"/>
        <s v="4D0D0012B1"/>
        <s v="B332002443"/>
        <s v="4BAD0102B2"/>
        <s v="0D2342B023"/>
        <s v="B1DD3A2AC4"/>
        <s v="33BD40A032"/>
        <s v="D1C44B20D0"/>
        <s v="B4AC00030C"/>
        <s v="12D010CCDD"/>
        <s v="21020A2BDC"/>
        <s v="4C33C4AB0D"/>
        <s v="1D3D0200BA"/>
        <s v="041BC00CA0"/>
        <s v="20A2A0B0AD"/>
        <s v="CC3233DDB0"/>
        <s v="AC1BCABC10"/>
        <s v="BC24BCBB42"/>
        <s v="0A100B4A43"/>
        <s v="B2B21C2C20"/>
        <s v="C0DD140B0D"/>
        <s v="3A0144B300"/>
        <s v="0D40021221"/>
        <s v="00D00002BB"/>
        <s v="1DDB3BD0D4"/>
        <s v="24DDA2BBBC"/>
        <s v="C224A3B2AA"/>
        <s v="B204B110BD"/>
        <s v="03B2DD32CB"/>
        <s v="CB002BCCD0"/>
        <s v="021DB1B1CA"/>
        <s v="01100BBD1A"/>
        <s v="C20AC1C4BB"/>
        <s v="00101C40BC"/>
        <s v="00A242140B"/>
        <s v="DA20012034"/>
        <s v="2BD3B1430A"/>
        <s v="2B233034D1"/>
        <s v="0CC3DD0BBC"/>
        <s v="D0B03D00A4"/>
        <s v="4DA0DCB3C2"/>
        <s v="B001110C1C"/>
        <s v="A4A03AB104"/>
        <s v="14D401BBC0"/>
        <s v="1000A40C2C"/>
        <s v="CD311301BB"/>
        <s v="32B0ABDA14"/>
        <s v="DCBB41D331"/>
        <s v="CB210DD1A1"/>
        <s v="01D1ABCB02"/>
        <s v="AD02122C4A"/>
        <s v="0B1BA0C1DB"/>
        <s v="C0C3D00D00"/>
        <s v="AC2CB40D32"/>
        <s v="0411000B43"/>
        <s v="3A31BDA102"/>
        <s v="14144BCC23"/>
        <s v="0334D3143A"/>
        <s v="0CAD401BDD"/>
        <s v="03A2DDA303"/>
        <s v="0BC0011302"/>
        <s v="2344DD1C20"/>
        <s v="C1C4230B1B"/>
        <s v="D01104A004"/>
        <s v="DB3032D3BA"/>
        <s v="2B404010DD"/>
        <s v="004B0C44BC"/>
        <s v="30DD2240C3"/>
        <s v="C300C044B0"/>
        <s v="0AC0332A1C"/>
        <s v="0D00D4D2CA"/>
        <s v="D3B30230D4"/>
        <s v="CA411B4A2D"/>
        <s v="12D0BD24BC"/>
        <s v="C24421AA4D"/>
        <s v="3B422001B0"/>
        <s v="0104D0ABBC"/>
        <s v="11DB20ACA0"/>
        <s v="00DC1D0D3D"/>
        <s v="0A2A3A0D3B"/>
        <s v="4D10BA2CB0"/>
        <s v="B00001B134"/>
        <s v="0D204AB4B2"/>
        <s v="003D40A104"/>
        <s v="404402CCB4"/>
        <s v="AC30CC1104"/>
        <s v="0C3021D00A"/>
        <s v="00A0A000D0"/>
        <s v="0C03BD0DCC"/>
        <s v="4CB012A0C0"/>
        <s v="C0004003D4"/>
        <s v="AC2A023B12"/>
        <s v="BD01C2004A"/>
        <s v="1330DCD131"/>
        <s v="03341DDADC"/>
        <s v="13D441C3C3"/>
        <s v="3303DD0ACD"/>
        <s v="01A100440A"/>
        <s v="A401240110"/>
        <s v="003ACB041C"/>
        <s v="3CD340D22B"/>
        <s v="B00B20C432"/>
        <s v="10B02C300D"/>
        <s v="B10CCBC401"/>
        <s v="4A1DA0DD42"/>
        <s v="0BC02010B4"/>
        <s v="A04BB04A4B"/>
        <s v="310DB1D034"/>
        <s v="BACD231322"/>
        <s v="11BACDCA21"/>
        <s v="0A020D0B30"/>
        <s v="020AAC4B1A"/>
        <s v="CD02023DDD"/>
        <s v="22BDA2D11D"/>
        <s v="31CB130D21"/>
        <s v="400CC40ABD"/>
        <s v="113D3CBC0A"/>
        <s v="0BB43AD10B"/>
        <s v="1DAB2BC044"/>
        <s v="43AB0AC40D"/>
        <s v="CDDB31C2A4"/>
        <s v="103432DAA3"/>
        <s v="4CCC1C43B0"/>
        <s v="03B00B3311"/>
        <s v="2001C334B4"/>
        <s v="3303141000"/>
        <s v="0CC231C20A"/>
        <s v="34003AB4DC"/>
        <s v="BD30431002"/>
        <s v="10AB0040CD"/>
        <s v="D00C2D0C23"/>
        <s v="DC32204DD2"/>
        <s v="C022B231C3"/>
        <s v="4D1AB21C42"/>
        <s v="4430C0BAAC"/>
        <s v="B002D00030"/>
        <s v="2AAC222B13"/>
        <s v="BA41212A4C"/>
        <s v="2D0A41B402"/>
        <s v="1B1A443434"/>
        <s v="AD10CB1BD1"/>
        <s v="03D34D24BC"/>
        <s v="0A0C0BA140"/>
        <s v="AD3421D40C"/>
        <s v="030D300D3C"/>
        <s v="013001BCDA"/>
        <s v="32BCB0CAA3"/>
        <s v="00AB0BAB30"/>
        <s v="013AA11002"/>
        <s v="D2AC0ACAA3"/>
        <s v="B2031C13B2"/>
        <s v="DA00B20201"/>
        <s v="3C0C344C01"/>
        <s v="22214BACDA"/>
        <s v="1DA4C410DB"/>
        <s v="CDA43A40CC"/>
        <s v="3D14D0A0A1"/>
        <s v="1BC3DB0C24"/>
        <s v="BCCDADBCA1"/>
        <s v="304A0100D3"/>
        <s v="4043AD3D0A"/>
        <s v="0D101B4D1B"/>
        <s v="00CD013B03"/>
        <s v="41D4CB1002"/>
        <s v="21001BAC04"/>
        <s v="103B3BDBA4"/>
        <s v="11113CC23D"/>
        <s v="01A0BB020A"/>
        <s v="CB0B2D211A"/>
        <s v="0102D11DC4"/>
        <s v="DB240040DD"/>
        <s v="4C0330C124"/>
        <s v="D4104020C4"/>
        <s v="2C043C1DDD"/>
        <s v="20C2B10200"/>
        <s v="01B10A1433"/>
        <s v="C1BABB2434"/>
        <s v="102A12B00C"/>
        <s v="B423C01AA0"/>
        <s v="1B402B4B42"/>
        <s v="BCACADC3D2"/>
        <s v="CB0C040DA4"/>
        <s v="D0CDC1CB14"/>
        <s v="A320321401"/>
        <s v="2CC2A00110"/>
        <s v="0030C00C34"/>
        <s v="C0032A0AC4"/>
        <s v="C1CB202BD3"/>
        <s v="A0B20A3142"/>
        <s v="02000A34D1"/>
        <s v="BDA1434B20"/>
        <s v="0221CB420C"/>
        <s v="4BC11343B3"/>
        <s v="041BB440D0"/>
        <s v="1BC400BC21"/>
        <s v="A040112A03"/>
        <s v="CACC10D0A2"/>
        <s v="03B1D0BCCA"/>
        <s v="10A2004003"/>
        <s v="CBD340AAAA"/>
        <s v="10C0003A1D"/>
        <s v="24CDDABC4D"/>
        <s v="0DC0AAB201"/>
        <s v="004112D211"/>
        <s v="1D4B4203D3"/>
        <s v="044BC2D430"/>
        <s v="04B0A04BD0"/>
        <s v="02C04C0C1B"/>
        <s v="1044DC20DD"/>
        <s v="1C2C10C040"/>
        <s v="C3D0324003"/>
        <s v="0A2B1A2A24"/>
        <s v="AA3A430AAA"/>
        <s v="BCA1B4B432"/>
        <s v="1D1C023AAC"/>
        <s v="032DB00BD1"/>
        <s v="0223C2AAA2"/>
        <s v="31C4B30BDC"/>
        <s v="A4D00BB0CB"/>
        <s v="C3203D2330"/>
        <s v="404121A313"/>
        <s v="D0A0A102C2"/>
        <s v="AB2ADA31DC"/>
        <s v="0ABA4CD310"/>
        <s v="4C30DA440D"/>
        <s v="B22C1A4C1C"/>
        <s v="A31BC103C1"/>
        <s v="1CD2B3330B"/>
        <s v="010DAD224B"/>
        <s v="DBC1CD4001"/>
        <s v="02B424BB3A"/>
        <s v="024430D222"/>
        <s v="43BA0D004D"/>
        <s v="ADC0DB0141"/>
        <s v="1B0DBD330D"/>
        <s v="DC1A2BC102"/>
        <s v="03C0224440"/>
        <s v="101D4CC1A2"/>
        <s v="1A003B3CC2"/>
        <s v="C2A40DDDC3"/>
        <s v="24CAD42B41"/>
        <s v="31A034BC40"/>
        <s v="00C0410ACD"/>
        <s v="B1C32A001C"/>
        <s v="B0B0A0AC24"/>
        <s v="D30DD2040B"/>
        <s v="04B0041343"/>
        <s v="BBCDC2BD10"/>
        <s v="D234B34AD3"/>
        <s v="ABA14A3BD0"/>
        <s v="0BA2034203"/>
        <s v="0CAC31B03A"/>
        <s v="C1B3032B02"/>
        <s v="100B30ACD0"/>
        <s v="BC214BC404"/>
        <s v="00C434A4C3"/>
        <s v="D02010B24A"/>
        <s v="414DB4C41B"/>
        <s v="D03323C010"/>
        <s v="120D23C441"/>
        <s v="DD001C4DC4"/>
        <s v="AC232BADB1"/>
        <s v="CCAC2B2044"/>
        <s v="0CBB2AB1A4"/>
        <s v="C2CAA4D013"/>
        <s v="0ADDB1ABB0"/>
        <s v="C02B1AC00B"/>
        <s v="D00CD11D4B"/>
        <s v="01420CB013"/>
        <s v="2110420A4A"/>
        <s v="20130A20CD"/>
        <s v="A1014DDB30"/>
        <s v="AB034DA3BB"/>
        <s v="1B4ACA02C4"/>
        <s v="0AA4404CBB"/>
        <s v="B104BCCA40"/>
        <s v="4C44C3C332"/>
        <s v="DA0AC0AABD"/>
        <s v="D23CDDC321"/>
        <s v="B002D034A2"/>
        <s v="0A40CC0D20"/>
        <s v="1C4CA320B0"/>
        <s v="BBC20D1DAC"/>
        <s v="C0A3D00014"/>
        <s v="23B1C0004C"/>
        <s v="0BD4AC30A0"/>
        <s v="D34B0C3422"/>
        <s v="A34B230D14"/>
        <s v="1B40431140"/>
        <s v="2C2B0A0140"/>
        <s v="344BC4BD3C"/>
        <s v="A00023DD34"/>
        <s v="1BBDB0230A"/>
        <s v="140B4A140A"/>
        <s v="220A10BCD2"/>
        <s v="2D0014340A"/>
        <s v="C104C40310"/>
        <s v="BBAC202C41"/>
        <s v="B1032D40B2"/>
        <s v="12C0022A24"/>
        <s v="0113D4043C"/>
        <s v="A40D200D4B"/>
        <s v="3CB4D4004D"/>
        <s v="A0241A1CD1"/>
        <s v="BBD440BDA0"/>
        <s v="3DA403400D"/>
        <s v="C3400A2A0B"/>
        <s v="C14ADA2A23"/>
        <s v="0CC33BCD12"/>
        <s v="CB0B2200B0"/>
        <s v="44430CCD04"/>
        <s v="30C1DCD23C"/>
        <s v="D3133D4331"/>
        <s v="114BA00324"/>
        <s v="1B33410032"/>
        <s v="C000040A41"/>
        <s v="D3032C3A43"/>
        <s v="AB33BACB00"/>
        <s v="DAA33CA3B2"/>
        <s v="BA0020AAA0"/>
        <s v="1CCC320BD1"/>
        <s v="C4A1410DC3"/>
        <s v="3AB2121CBD"/>
        <s v="00D40D0D31"/>
        <s v="BB22AB44CD"/>
        <s v="304CBA0CB4"/>
        <s v="304AAAC2A1"/>
        <s v="CABC02DB00"/>
        <s v="140BCABAD0"/>
        <s v="01AD31D013"/>
        <s v="11003104BC"/>
        <s v="C3B040B20A"/>
        <s v="2B0300320C"/>
        <s v="0A20DCDABD"/>
        <s v="11C2D4B0CD"/>
        <s v="4D4100114A"/>
        <s v="22DB040014"/>
        <s v="BB4CDB143D"/>
        <s v="A323022301"/>
        <s v="ACA0422041"/>
        <s v="130B201404"/>
        <s v="4AB2AD0B1C"/>
        <s v="BAAAB0A220"/>
        <s v="122D11A411"/>
        <s v="03AD0100C4"/>
        <s v="B4D0B4A0B0"/>
        <s v="A0CBC0D0C1"/>
        <s v="1B00DBB014"/>
        <s v="00B3A04003"/>
        <s v="A01C0B4C31"/>
        <s v="C3B4CDCA3B"/>
        <s v="B202C0D11A"/>
        <s v="11000140B1"/>
        <s v="14DBC401B0"/>
        <s v="402D1100C0"/>
        <s v="2D04B40213"/>
        <s v="D00D12B0C0"/>
        <s v="320B30BD0A"/>
        <s v="A013D103A1"/>
        <s v="D021B21C10"/>
        <s v="A0D423C2D2"/>
        <s v="3A23AB4311"/>
        <s v="C201B3CAD1"/>
        <s v="1DA4233A3A"/>
        <s v="411044AD2A"/>
        <s v="BD12CDD00C"/>
        <s v="CA33A31B2B"/>
        <s v="42B3ADBAB1"/>
        <s v="044C2144B1"/>
        <s v="4C23DD0B21"/>
        <s v="D40AAB0A01"/>
        <s v="4BCC313BA0"/>
        <s v="A2A00BC400"/>
        <s v="2432C1A2D0"/>
        <s v="CB03BB4C30"/>
        <s v="04D2BBADB3"/>
        <s v="0101C2BD13"/>
        <s v="02D132030A"/>
        <s v="4301CCC3AA"/>
        <s v="4B0DDB3C2A"/>
        <s v="2BC14A0CC3"/>
        <s v="B0C1B32AB0"/>
        <s v="A043C0CBCB"/>
        <s v="1BC120D323"/>
      </sharedItems>
    </cacheField>
    <cacheField name="SO LUONG TON KHO_x000a_(QUANTITY ON HAND)" numFmtId="41">
      <sharedItems containsSemiMixedTypes="0" containsString="0" containsNumber="1" containsInteger="1" minValue="1" maxValue="1995"/>
    </cacheField>
    <cacheField name="NGAY SAN XUAT_x000a_(PRODUCTION DATE)" numFmtId="164">
      <sharedItems containsSemiMixedTypes="0" containsNonDate="0" containsDate="1" containsString="0" minDate="2023-08-19T00:00:00" maxDate="2023-08-27T00:00:00"/>
    </cacheField>
    <cacheField name="NGAY HET HAN_x000a_(EXPIRED DATE)" numFmtId="164">
      <sharedItems containsSemiMixedTypes="0" containsNonDate="0" containsDate="1" containsString="0" minDate="2023-08-26T00:00:00" maxDate="2024-02-23T00:00:00"/>
    </cacheField>
    <cacheField name="NGAY SALES OFF_x000a_(SALES OFF DATE)" numFmtId="164">
      <sharedItems containsDate="1" containsMixedTypes="1" minDate="1899-12-30T00:00:00" maxDate="2024-01-24T00:00:00" count="78">
        <d v="2023-09-14T00:00:00"/>
        <d v="2023-10-25T00:00:00"/>
        <s v="Hết hạn"/>
        <d v="2023-09-13T00:00:00"/>
        <d v="2023-09-16T00:00:00"/>
        <d v="2023-10-19T00:00:00"/>
        <d v="2023-09-08T00:00:00"/>
        <d v="2024-01-19T00:00:00"/>
        <d v="2023-11-08T00:00:00"/>
        <d v="2023-10-21T00:00:00"/>
        <d v="2023-09-02T00:00:00"/>
        <d v="2023-09-24T00:00:00"/>
        <d v="2023-09-22T00:00:00"/>
        <d v="2023-11-07T00:00:00"/>
        <d v="2023-09-23T00:00:00"/>
        <d v="2023-11-14T00:00:00"/>
        <d v="2024-01-17T00:00:00"/>
        <d v="2024-01-20T00:00:00"/>
        <d v="2023-10-20T00:00:00"/>
        <d v="2023-11-22T00:00:00"/>
        <d v="2023-10-27T00:00:00"/>
        <d v="2023-09-10T00:00:00"/>
        <d v="2023-09-25T00:00:00"/>
        <d v="2023-11-17T00:00:00"/>
        <d v="2023-09-01T00:00:00"/>
        <d v="2023-11-21T00:00:00"/>
        <d v="2023-09-29T00:00:00"/>
        <d v="2023-09-30T00:00:00"/>
        <d v="2023-11-23T00:00:00"/>
        <d v="2023-10-23T00:00:00"/>
        <d v="2023-10-11T00:00:00"/>
        <d v="2023-09-06T00:00:00"/>
        <d v="2023-09-05T00:00:00"/>
        <d v="2024-01-18T00:00:00"/>
        <d v="2023-09-17T00:00:00"/>
        <d v="2023-10-15T00:00:00"/>
        <d v="2023-11-09T00:00:00"/>
        <d v="2023-09-15T00:00:00"/>
        <d v="2023-11-20T00:00:00"/>
        <d v="2023-11-13T00:00:00"/>
        <d v="2023-11-19T00:00:00"/>
        <d v="2023-10-16T00:00:00"/>
        <d v="2023-09-20T00:00:00"/>
        <d v="2023-11-10T00:00:00"/>
        <d v="2023-10-26T00:00:00"/>
        <d v="2024-01-23T00:00:00"/>
        <d v="2023-09-19T00:00:00"/>
        <d v="2023-09-04T00:00:00"/>
        <d v="2023-09-26T00:00:00"/>
        <d v="2023-10-14T00:00:00"/>
        <d v="2023-10-09T00:00:00"/>
        <d v="2023-09-12T00:00:00"/>
        <d v="2023-09-18T00:00:00"/>
        <d v="2024-01-22T00:00:00"/>
        <d v="2023-10-10T00:00:00"/>
        <d v="2023-10-12T00:00:00"/>
        <d v="2023-11-18T00:00:00"/>
        <d v="2023-09-11T00:00:00"/>
        <d v="2023-10-08T00:00:00"/>
        <d v="2024-01-16T00:00:00"/>
        <d v="2023-11-24T00:00:00"/>
        <d v="2023-09-09T00:00:00"/>
        <d v="2023-10-13T00:00:00"/>
        <d v="2023-11-12T00:00:00"/>
        <d v="2023-11-11T00:00:00"/>
        <d v="2023-09-27T00:00:00"/>
        <d v="2023-10-18T00:00:00"/>
        <d v="2023-09-28T00:00:00"/>
        <d v="2024-01-21T00:00:00"/>
        <d v="2023-09-07T00:00:00"/>
        <d v="2023-09-21T00:00:00"/>
        <d v="2023-10-17T00:00:00"/>
        <d v="2023-09-03T00:00:00"/>
        <d v="2023-10-24T00:00:00"/>
        <d v="1899-12-30T00:00:00" u="1"/>
        <d v="2023-08-31T00:00:00" u="1"/>
        <d v="2023-08-29T00:00:00" u="1"/>
        <d v="2023-08-30T00:00:00" u="1"/>
      </sharedItems>
    </cacheField>
    <cacheField name="TRUONG NHOM_x000a_(Leader)" numFmtId="41">
      <sharedItems count="8">
        <s v="Trang"/>
        <s v="Dat"/>
        <s v="Hai"/>
        <s v="Huyen"/>
        <s v="Kien"/>
        <s v="Phuong"/>
        <s v="Tuan"/>
        <s v="Ngoc"/>
      </sharedItems>
    </cacheField>
    <cacheField name="NHAN VIEN PHU TRACH_x000a_(Employee)" numFmtId="41">
      <sharedItems count="39">
        <s v="Binh"/>
        <s v="Trang"/>
        <s v="Bich"/>
        <s v="Dung"/>
        <s v="Viet"/>
        <s v="Hoa"/>
        <s v="Thanh"/>
        <s v="Cuong"/>
        <s v="Hanh"/>
        <s v="Lam"/>
        <s v="Kien"/>
        <s v="Ngoc Anh"/>
        <s v="Phuong"/>
        <s v="Gianh"/>
        <s v="Khanh"/>
        <s v="Nam"/>
        <s v="Vuong"/>
        <s v="Bien"/>
        <s v="Nga"/>
        <s v="Quyen"/>
        <s v="Hong"/>
        <s v="Em"/>
        <s v="Ngan"/>
        <s v="Canh"/>
        <s v="Oanh"/>
        <s v="Son"/>
        <s v="An"/>
        <s v="Hung"/>
        <s v="Quynh"/>
        <s v="Toan"/>
        <s v="Huong"/>
        <s v="Dat"/>
        <s v="Trung"/>
        <s v="Hien"/>
        <s v="Anh"/>
        <s v="Manh"/>
        <s v="Thuy"/>
        <s v="Tuan"/>
        <s v="Giang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x v="0"/>
    <x v="0"/>
    <n v="1913"/>
    <d v="2023-08-20T00:00:00"/>
    <d v="2023-09-19T00:00:00"/>
    <x v="0"/>
    <x v="0"/>
    <x v="0"/>
  </r>
  <r>
    <x v="1"/>
    <x v="1"/>
    <x v="1"/>
    <n v="1616"/>
    <d v="2023-08-24T00:00:00"/>
    <d v="2023-11-02T00:00:00"/>
    <x v="1"/>
    <x v="1"/>
    <x v="1"/>
  </r>
  <r>
    <x v="2"/>
    <x v="2"/>
    <x v="2"/>
    <n v="1208"/>
    <d v="2023-08-19T00:00:00"/>
    <d v="2023-08-28T00:00:00"/>
    <x v="2"/>
    <x v="2"/>
    <x v="2"/>
  </r>
  <r>
    <x v="0"/>
    <x v="3"/>
    <x v="3"/>
    <n v="1333"/>
    <d v="2023-08-19T00:00:00"/>
    <d v="2023-09-18T00:00:00"/>
    <x v="3"/>
    <x v="0"/>
    <x v="3"/>
  </r>
  <r>
    <x v="3"/>
    <x v="4"/>
    <x v="4"/>
    <n v="977"/>
    <d v="2023-08-22T00:00:00"/>
    <d v="2023-09-21T00:00:00"/>
    <x v="4"/>
    <x v="3"/>
    <x v="4"/>
  </r>
  <r>
    <x v="1"/>
    <x v="5"/>
    <x v="5"/>
    <n v="1835"/>
    <d v="2023-08-25T00:00:00"/>
    <d v="2023-10-24T00:00:00"/>
    <x v="5"/>
    <x v="1"/>
    <x v="5"/>
  </r>
  <r>
    <x v="4"/>
    <x v="6"/>
    <x v="6"/>
    <n v="1616"/>
    <d v="2023-08-21T00:00:00"/>
    <d v="2023-08-28T00:00:00"/>
    <x v="2"/>
    <x v="4"/>
    <x v="6"/>
  </r>
  <r>
    <x v="0"/>
    <x v="7"/>
    <x v="7"/>
    <n v="133"/>
    <d v="2023-08-24T00:00:00"/>
    <d v="2023-09-13T00:00:00"/>
    <x v="6"/>
    <x v="0"/>
    <x v="7"/>
  </r>
  <r>
    <x v="4"/>
    <x v="8"/>
    <x v="8"/>
    <n v="1590"/>
    <d v="2023-08-23T00:00:00"/>
    <d v="2023-08-30T00:00:00"/>
    <x v="2"/>
    <x v="4"/>
    <x v="8"/>
  </r>
  <r>
    <x v="5"/>
    <x v="9"/>
    <x v="9"/>
    <n v="1213"/>
    <d v="2023-08-22T00:00:00"/>
    <d v="2024-02-18T00:00:00"/>
    <x v="7"/>
    <x v="5"/>
    <x v="9"/>
  </r>
  <r>
    <x v="1"/>
    <x v="10"/>
    <x v="10"/>
    <n v="134"/>
    <d v="2023-08-20T00:00:00"/>
    <d v="2023-11-18T00:00:00"/>
    <x v="8"/>
    <x v="1"/>
    <x v="10"/>
  </r>
  <r>
    <x v="1"/>
    <x v="1"/>
    <x v="11"/>
    <n v="252"/>
    <d v="2023-08-20T00:00:00"/>
    <d v="2023-10-29T00:00:00"/>
    <x v="9"/>
    <x v="1"/>
    <x v="1"/>
  </r>
  <r>
    <x v="2"/>
    <x v="11"/>
    <x v="12"/>
    <n v="1812"/>
    <d v="2023-08-26T00:00:00"/>
    <d v="2023-09-05T00:00:00"/>
    <x v="10"/>
    <x v="2"/>
    <x v="11"/>
  </r>
  <r>
    <x v="3"/>
    <x v="12"/>
    <x v="13"/>
    <n v="649"/>
    <d v="2023-08-20T00:00:00"/>
    <d v="2023-09-29T00:00:00"/>
    <x v="11"/>
    <x v="3"/>
    <x v="12"/>
  </r>
  <r>
    <x v="6"/>
    <x v="13"/>
    <x v="14"/>
    <n v="1481"/>
    <d v="2023-08-21T00:00:00"/>
    <d v="2023-09-30T00:00:00"/>
    <x v="12"/>
    <x v="6"/>
    <x v="13"/>
  </r>
  <r>
    <x v="1"/>
    <x v="10"/>
    <x v="15"/>
    <n v="609"/>
    <d v="2023-08-19T00:00:00"/>
    <d v="2023-11-17T00:00:00"/>
    <x v="13"/>
    <x v="1"/>
    <x v="10"/>
  </r>
  <r>
    <x v="3"/>
    <x v="12"/>
    <x v="16"/>
    <n v="622"/>
    <d v="2023-08-19T00:00:00"/>
    <d v="2023-09-28T00:00:00"/>
    <x v="14"/>
    <x v="3"/>
    <x v="12"/>
  </r>
  <r>
    <x v="1"/>
    <x v="10"/>
    <x v="17"/>
    <n v="635"/>
    <d v="2023-08-26T00:00:00"/>
    <d v="2023-11-24T00:00:00"/>
    <x v="15"/>
    <x v="1"/>
    <x v="10"/>
  </r>
  <r>
    <x v="5"/>
    <x v="14"/>
    <x v="18"/>
    <n v="1868"/>
    <d v="2023-08-20T00:00:00"/>
    <d v="2024-02-16T00:00:00"/>
    <x v="16"/>
    <x v="5"/>
    <x v="14"/>
  </r>
  <r>
    <x v="5"/>
    <x v="15"/>
    <x v="19"/>
    <n v="709"/>
    <d v="2023-08-23T00:00:00"/>
    <d v="2024-02-19T00:00:00"/>
    <x v="17"/>
    <x v="5"/>
    <x v="15"/>
  </r>
  <r>
    <x v="0"/>
    <x v="3"/>
    <x v="20"/>
    <n v="69"/>
    <d v="2023-08-20T00:00:00"/>
    <d v="2023-09-19T00:00:00"/>
    <x v="0"/>
    <x v="0"/>
    <x v="3"/>
  </r>
  <r>
    <x v="1"/>
    <x v="1"/>
    <x v="21"/>
    <n v="429"/>
    <d v="2023-08-19T00:00:00"/>
    <d v="2023-10-28T00:00:00"/>
    <x v="18"/>
    <x v="1"/>
    <x v="1"/>
  </r>
  <r>
    <x v="7"/>
    <x v="16"/>
    <x v="22"/>
    <n v="1105"/>
    <d v="2023-08-24T00:00:00"/>
    <d v="2023-12-22T00:00:00"/>
    <x v="19"/>
    <x v="7"/>
    <x v="16"/>
  </r>
  <r>
    <x v="1"/>
    <x v="1"/>
    <x v="23"/>
    <n v="228"/>
    <d v="2023-08-26T00:00:00"/>
    <d v="2023-11-04T00:00:00"/>
    <x v="20"/>
    <x v="1"/>
    <x v="1"/>
  </r>
  <r>
    <x v="6"/>
    <x v="17"/>
    <x v="24"/>
    <n v="31"/>
    <d v="2023-08-19T00:00:00"/>
    <d v="2023-09-18T00:00:00"/>
    <x v="21"/>
    <x v="6"/>
    <x v="17"/>
  </r>
  <r>
    <x v="3"/>
    <x v="18"/>
    <x v="25"/>
    <n v="1851"/>
    <d v="2023-08-21T00:00:00"/>
    <d v="2023-09-30T00:00:00"/>
    <x v="22"/>
    <x v="3"/>
    <x v="18"/>
  </r>
  <r>
    <x v="7"/>
    <x v="19"/>
    <x v="26"/>
    <n v="1065"/>
    <d v="2023-08-19T00:00:00"/>
    <d v="2023-12-17T00:00:00"/>
    <x v="23"/>
    <x v="7"/>
    <x v="19"/>
  </r>
  <r>
    <x v="2"/>
    <x v="20"/>
    <x v="27"/>
    <n v="1015"/>
    <d v="2023-08-25T00:00:00"/>
    <d v="2023-09-04T00:00:00"/>
    <x v="24"/>
    <x v="2"/>
    <x v="20"/>
  </r>
  <r>
    <x v="7"/>
    <x v="19"/>
    <x v="28"/>
    <n v="1178"/>
    <d v="2023-08-23T00:00:00"/>
    <d v="2023-12-21T00:00:00"/>
    <x v="25"/>
    <x v="7"/>
    <x v="19"/>
  </r>
  <r>
    <x v="3"/>
    <x v="4"/>
    <x v="29"/>
    <n v="1450"/>
    <d v="2023-08-22T00:00:00"/>
    <d v="2023-09-21T00:00:00"/>
    <x v="4"/>
    <x v="3"/>
    <x v="4"/>
  </r>
  <r>
    <x v="4"/>
    <x v="6"/>
    <x v="30"/>
    <n v="520"/>
    <d v="2023-08-22T00:00:00"/>
    <d v="2023-08-29T00:00:00"/>
    <x v="2"/>
    <x v="4"/>
    <x v="6"/>
  </r>
  <r>
    <x v="2"/>
    <x v="11"/>
    <x v="31"/>
    <n v="1601"/>
    <d v="2023-08-20T00:00:00"/>
    <d v="2023-08-30T00:00:00"/>
    <x v="2"/>
    <x v="2"/>
    <x v="11"/>
  </r>
  <r>
    <x v="0"/>
    <x v="21"/>
    <x v="32"/>
    <n v="1962"/>
    <d v="2023-08-19T00:00:00"/>
    <d v="2023-09-18T00:00:00"/>
    <x v="3"/>
    <x v="0"/>
    <x v="21"/>
  </r>
  <r>
    <x v="3"/>
    <x v="12"/>
    <x v="33"/>
    <n v="458"/>
    <d v="2023-08-25T00:00:00"/>
    <d v="2023-10-04T00:00:00"/>
    <x v="26"/>
    <x v="3"/>
    <x v="12"/>
  </r>
  <r>
    <x v="3"/>
    <x v="4"/>
    <x v="34"/>
    <n v="27"/>
    <d v="2023-08-19T00:00:00"/>
    <d v="2023-09-18T00:00:00"/>
    <x v="3"/>
    <x v="3"/>
    <x v="4"/>
  </r>
  <r>
    <x v="3"/>
    <x v="4"/>
    <x v="35"/>
    <n v="1833"/>
    <d v="2023-08-22T00:00:00"/>
    <d v="2023-09-21T00:00:00"/>
    <x v="4"/>
    <x v="3"/>
    <x v="4"/>
  </r>
  <r>
    <x v="3"/>
    <x v="12"/>
    <x v="36"/>
    <n v="39"/>
    <d v="2023-08-26T00:00:00"/>
    <d v="2023-10-05T00:00:00"/>
    <x v="27"/>
    <x v="3"/>
    <x v="12"/>
  </r>
  <r>
    <x v="7"/>
    <x v="22"/>
    <x v="37"/>
    <n v="1284"/>
    <d v="2023-08-25T00:00:00"/>
    <d v="2023-12-23T00:00:00"/>
    <x v="28"/>
    <x v="7"/>
    <x v="12"/>
  </r>
  <r>
    <x v="1"/>
    <x v="1"/>
    <x v="38"/>
    <n v="312"/>
    <d v="2023-08-22T00:00:00"/>
    <d v="2023-10-31T00:00:00"/>
    <x v="29"/>
    <x v="1"/>
    <x v="1"/>
  </r>
  <r>
    <x v="4"/>
    <x v="23"/>
    <x v="39"/>
    <n v="591"/>
    <d v="2023-08-26T00:00:00"/>
    <d v="2023-09-05T00:00:00"/>
    <x v="10"/>
    <x v="4"/>
    <x v="22"/>
  </r>
  <r>
    <x v="6"/>
    <x v="24"/>
    <x v="40"/>
    <n v="1455"/>
    <d v="2023-08-22T00:00:00"/>
    <d v="2023-10-21T00:00:00"/>
    <x v="30"/>
    <x v="6"/>
    <x v="23"/>
  </r>
  <r>
    <x v="0"/>
    <x v="7"/>
    <x v="41"/>
    <n v="199"/>
    <d v="2023-08-22T00:00:00"/>
    <d v="2023-09-11T00:00:00"/>
    <x v="31"/>
    <x v="0"/>
    <x v="7"/>
  </r>
  <r>
    <x v="0"/>
    <x v="7"/>
    <x v="42"/>
    <n v="1850"/>
    <d v="2023-08-21T00:00:00"/>
    <d v="2023-09-10T00:00:00"/>
    <x v="32"/>
    <x v="0"/>
    <x v="7"/>
  </r>
  <r>
    <x v="0"/>
    <x v="0"/>
    <x v="43"/>
    <n v="1941"/>
    <d v="2023-08-22T00:00:00"/>
    <d v="2023-09-21T00:00:00"/>
    <x v="4"/>
    <x v="0"/>
    <x v="0"/>
  </r>
  <r>
    <x v="2"/>
    <x v="2"/>
    <x v="44"/>
    <n v="462"/>
    <d v="2023-08-23T00:00:00"/>
    <d v="2023-09-01T00:00:00"/>
    <x v="24"/>
    <x v="2"/>
    <x v="2"/>
  </r>
  <r>
    <x v="5"/>
    <x v="9"/>
    <x v="45"/>
    <n v="1613"/>
    <d v="2023-08-21T00:00:00"/>
    <d v="2024-02-17T00:00:00"/>
    <x v="33"/>
    <x v="5"/>
    <x v="9"/>
  </r>
  <r>
    <x v="7"/>
    <x v="19"/>
    <x v="46"/>
    <n v="824"/>
    <d v="2023-08-23T00:00:00"/>
    <d v="2023-12-21T00:00:00"/>
    <x v="25"/>
    <x v="7"/>
    <x v="19"/>
  </r>
  <r>
    <x v="2"/>
    <x v="11"/>
    <x v="47"/>
    <n v="969"/>
    <d v="2023-08-22T00:00:00"/>
    <d v="2023-09-01T00:00:00"/>
    <x v="24"/>
    <x v="2"/>
    <x v="11"/>
  </r>
  <r>
    <x v="5"/>
    <x v="25"/>
    <x v="48"/>
    <n v="1865"/>
    <d v="2023-08-22T00:00:00"/>
    <d v="2024-02-18T00:00:00"/>
    <x v="7"/>
    <x v="5"/>
    <x v="24"/>
  </r>
  <r>
    <x v="7"/>
    <x v="26"/>
    <x v="49"/>
    <n v="26"/>
    <d v="2023-08-23T00:00:00"/>
    <d v="2023-12-21T00:00:00"/>
    <x v="25"/>
    <x v="7"/>
    <x v="25"/>
  </r>
  <r>
    <x v="4"/>
    <x v="8"/>
    <x v="50"/>
    <n v="134"/>
    <d v="2023-08-24T00:00:00"/>
    <d v="2023-08-31T00:00:00"/>
    <x v="2"/>
    <x v="4"/>
    <x v="8"/>
  </r>
  <r>
    <x v="4"/>
    <x v="6"/>
    <x v="51"/>
    <n v="1072"/>
    <d v="2023-08-19T00:00:00"/>
    <d v="2023-08-26T00:00:00"/>
    <x v="2"/>
    <x v="4"/>
    <x v="6"/>
  </r>
  <r>
    <x v="0"/>
    <x v="27"/>
    <x v="52"/>
    <n v="941"/>
    <d v="2023-08-23T00:00:00"/>
    <d v="2023-09-22T00:00:00"/>
    <x v="34"/>
    <x v="0"/>
    <x v="26"/>
  </r>
  <r>
    <x v="3"/>
    <x v="28"/>
    <x v="53"/>
    <n v="1208"/>
    <d v="2023-08-20T00:00:00"/>
    <d v="2023-09-19T00:00:00"/>
    <x v="0"/>
    <x v="3"/>
    <x v="9"/>
  </r>
  <r>
    <x v="4"/>
    <x v="8"/>
    <x v="54"/>
    <n v="1670"/>
    <d v="2023-08-19T00:00:00"/>
    <d v="2023-08-26T00:00:00"/>
    <x v="2"/>
    <x v="4"/>
    <x v="8"/>
  </r>
  <r>
    <x v="6"/>
    <x v="24"/>
    <x v="55"/>
    <n v="338"/>
    <d v="2023-08-26T00:00:00"/>
    <d v="2023-10-25T00:00:00"/>
    <x v="35"/>
    <x v="6"/>
    <x v="23"/>
  </r>
  <r>
    <x v="3"/>
    <x v="12"/>
    <x v="56"/>
    <n v="478"/>
    <d v="2023-08-21T00:00:00"/>
    <d v="2023-09-30T00:00:00"/>
    <x v="22"/>
    <x v="3"/>
    <x v="12"/>
  </r>
  <r>
    <x v="1"/>
    <x v="10"/>
    <x v="57"/>
    <n v="1323"/>
    <d v="2023-08-21T00:00:00"/>
    <d v="2023-11-19T00:00:00"/>
    <x v="36"/>
    <x v="1"/>
    <x v="10"/>
  </r>
  <r>
    <x v="2"/>
    <x v="20"/>
    <x v="58"/>
    <n v="1539"/>
    <d v="2023-08-25T00:00:00"/>
    <d v="2023-09-04T00:00:00"/>
    <x v="24"/>
    <x v="2"/>
    <x v="20"/>
  </r>
  <r>
    <x v="0"/>
    <x v="21"/>
    <x v="59"/>
    <n v="499"/>
    <d v="2023-08-21T00:00:00"/>
    <d v="2023-09-20T00:00:00"/>
    <x v="37"/>
    <x v="0"/>
    <x v="21"/>
  </r>
  <r>
    <x v="2"/>
    <x v="29"/>
    <x v="60"/>
    <n v="1684"/>
    <d v="2023-08-19T00:00:00"/>
    <d v="2023-08-29T00:00:00"/>
    <x v="2"/>
    <x v="2"/>
    <x v="27"/>
  </r>
  <r>
    <x v="7"/>
    <x v="26"/>
    <x v="61"/>
    <n v="1451"/>
    <d v="2023-08-19T00:00:00"/>
    <d v="2023-12-17T00:00:00"/>
    <x v="23"/>
    <x v="7"/>
    <x v="25"/>
  </r>
  <r>
    <x v="7"/>
    <x v="22"/>
    <x v="62"/>
    <n v="926"/>
    <d v="2023-08-25T00:00:00"/>
    <d v="2023-12-23T00:00:00"/>
    <x v="28"/>
    <x v="7"/>
    <x v="12"/>
  </r>
  <r>
    <x v="2"/>
    <x v="29"/>
    <x v="63"/>
    <n v="278"/>
    <d v="2023-08-21T00:00:00"/>
    <d v="2023-08-31T00:00:00"/>
    <x v="2"/>
    <x v="2"/>
    <x v="27"/>
  </r>
  <r>
    <x v="7"/>
    <x v="19"/>
    <x v="64"/>
    <n v="1853"/>
    <d v="2023-08-22T00:00:00"/>
    <d v="2023-12-20T00:00:00"/>
    <x v="38"/>
    <x v="7"/>
    <x v="19"/>
  </r>
  <r>
    <x v="6"/>
    <x v="24"/>
    <x v="65"/>
    <n v="1495"/>
    <d v="2023-08-26T00:00:00"/>
    <d v="2023-10-25T00:00:00"/>
    <x v="35"/>
    <x v="6"/>
    <x v="23"/>
  </r>
  <r>
    <x v="0"/>
    <x v="21"/>
    <x v="66"/>
    <n v="1985"/>
    <d v="2023-08-19T00:00:00"/>
    <d v="2023-09-18T00:00:00"/>
    <x v="3"/>
    <x v="0"/>
    <x v="21"/>
  </r>
  <r>
    <x v="4"/>
    <x v="23"/>
    <x v="67"/>
    <n v="388"/>
    <d v="2023-08-22T00:00:00"/>
    <d v="2023-09-01T00:00:00"/>
    <x v="24"/>
    <x v="4"/>
    <x v="22"/>
  </r>
  <r>
    <x v="5"/>
    <x v="25"/>
    <x v="68"/>
    <n v="330"/>
    <d v="2023-08-22T00:00:00"/>
    <d v="2024-02-18T00:00:00"/>
    <x v="7"/>
    <x v="5"/>
    <x v="24"/>
  </r>
  <r>
    <x v="1"/>
    <x v="30"/>
    <x v="69"/>
    <n v="166"/>
    <d v="2023-08-20T00:00:00"/>
    <d v="2023-11-18T00:00:00"/>
    <x v="8"/>
    <x v="1"/>
    <x v="28"/>
  </r>
  <r>
    <x v="0"/>
    <x v="7"/>
    <x v="70"/>
    <n v="1989"/>
    <d v="2023-08-24T00:00:00"/>
    <d v="2023-09-13T00:00:00"/>
    <x v="6"/>
    <x v="0"/>
    <x v="7"/>
  </r>
  <r>
    <x v="4"/>
    <x v="6"/>
    <x v="71"/>
    <n v="986"/>
    <d v="2023-08-23T00:00:00"/>
    <d v="2023-08-30T00:00:00"/>
    <x v="2"/>
    <x v="4"/>
    <x v="6"/>
  </r>
  <r>
    <x v="6"/>
    <x v="24"/>
    <x v="72"/>
    <n v="107"/>
    <d v="2023-08-26T00:00:00"/>
    <d v="2023-10-25T00:00:00"/>
    <x v="35"/>
    <x v="6"/>
    <x v="23"/>
  </r>
  <r>
    <x v="2"/>
    <x v="31"/>
    <x v="73"/>
    <n v="240"/>
    <d v="2023-08-25T00:00:00"/>
    <d v="2023-09-04T00:00:00"/>
    <x v="24"/>
    <x v="2"/>
    <x v="29"/>
  </r>
  <r>
    <x v="0"/>
    <x v="3"/>
    <x v="74"/>
    <n v="1586"/>
    <d v="2023-08-21T00:00:00"/>
    <d v="2023-09-20T00:00:00"/>
    <x v="37"/>
    <x v="0"/>
    <x v="3"/>
  </r>
  <r>
    <x v="4"/>
    <x v="8"/>
    <x v="75"/>
    <n v="700"/>
    <d v="2023-08-19T00:00:00"/>
    <d v="2023-08-26T00:00:00"/>
    <x v="2"/>
    <x v="4"/>
    <x v="8"/>
  </r>
  <r>
    <x v="5"/>
    <x v="9"/>
    <x v="76"/>
    <n v="1743"/>
    <d v="2023-08-23T00:00:00"/>
    <d v="2024-02-19T00:00:00"/>
    <x v="17"/>
    <x v="5"/>
    <x v="9"/>
  </r>
  <r>
    <x v="1"/>
    <x v="30"/>
    <x v="77"/>
    <n v="145"/>
    <d v="2023-08-25T00:00:00"/>
    <d v="2023-11-23T00:00:00"/>
    <x v="39"/>
    <x v="1"/>
    <x v="28"/>
  </r>
  <r>
    <x v="2"/>
    <x v="20"/>
    <x v="78"/>
    <n v="944"/>
    <d v="2023-08-25T00:00:00"/>
    <d v="2023-09-04T00:00:00"/>
    <x v="24"/>
    <x v="2"/>
    <x v="20"/>
  </r>
  <r>
    <x v="3"/>
    <x v="18"/>
    <x v="79"/>
    <n v="264"/>
    <d v="2023-08-19T00:00:00"/>
    <d v="2023-09-28T00:00:00"/>
    <x v="14"/>
    <x v="3"/>
    <x v="18"/>
  </r>
  <r>
    <x v="4"/>
    <x v="6"/>
    <x v="80"/>
    <n v="843"/>
    <d v="2023-08-25T00:00:00"/>
    <d v="2023-09-01T00:00:00"/>
    <x v="24"/>
    <x v="4"/>
    <x v="6"/>
  </r>
  <r>
    <x v="7"/>
    <x v="26"/>
    <x v="81"/>
    <n v="51"/>
    <d v="2023-08-21T00:00:00"/>
    <d v="2023-12-19T00:00:00"/>
    <x v="40"/>
    <x v="7"/>
    <x v="25"/>
  </r>
  <r>
    <x v="4"/>
    <x v="6"/>
    <x v="82"/>
    <n v="350"/>
    <d v="2023-08-24T00:00:00"/>
    <d v="2023-08-31T00:00:00"/>
    <x v="2"/>
    <x v="4"/>
    <x v="6"/>
  </r>
  <r>
    <x v="4"/>
    <x v="6"/>
    <x v="83"/>
    <n v="1126"/>
    <d v="2023-08-25T00:00:00"/>
    <d v="2023-09-01T00:00:00"/>
    <x v="24"/>
    <x v="4"/>
    <x v="6"/>
  </r>
  <r>
    <x v="3"/>
    <x v="4"/>
    <x v="84"/>
    <n v="375"/>
    <d v="2023-08-21T00:00:00"/>
    <d v="2023-09-20T00:00:00"/>
    <x v="37"/>
    <x v="3"/>
    <x v="4"/>
  </r>
  <r>
    <x v="1"/>
    <x v="5"/>
    <x v="85"/>
    <n v="895"/>
    <d v="2023-08-22T00:00:00"/>
    <d v="2023-10-21T00:00:00"/>
    <x v="41"/>
    <x v="1"/>
    <x v="5"/>
  </r>
  <r>
    <x v="0"/>
    <x v="27"/>
    <x v="86"/>
    <n v="94"/>
    <d v="2023-08-20T00:00:00"/>
    <d v="2023-09-19T00:00:00"/>
    <x v="0"/>
    <x v="0"/>
    <x v="26"/>
  </r>
  <r>
    <x v="2"/>
    <x v="2"/>
    <x v="87"/>
    <n v="460"/>
    <d v="2023-08-21T00:00:00"/>
    <d v="2023-08-30T00:00:00"/>
    <x v="2"/>
    <x v="2"/>
    <x v="2"/>
  </r>
  <r>
    <x v="5"/>
    <x v="32"/>
    <x v="88"/>
    <n v="83"/>
    <d v="2023-08-23T00:00:00"/>
    <d v="2024-02-19T00:00:00"/>
    <x v="17"/>
    <x v="5"/>
    <x v="30"/>
  </r>
  <r>
    <x v="0"/>
    <x v="0"/>
    <x v="89"/>
    <n v="397"/>
    <d v="2023-08-26T00:00:00"/>
    <d v="2023-09-25T00:00:00"/>
    <x v="42"/>
    <x v="0"/>
    <x v="0"/>
  </r>
  <r>
    <x v="1"/>
    <x v="10"/>
    <x v="90"/>
    <n v="829"/>
    <d v="2023-08-22T00:00:00"/>
    <d v="2023-11-20T00:00:00"/>
    <x v="43"/>
    <x v="1"/>
    <x v="10"/>
  </r>
  <r>
    <x v="0"/>
    <x v="21"/>
    <x v="91"/>
    <n v="1770"/>
    <d v="2023-08-26T00:00:00"/>
    <d v="2023-09-25T00:00:00"/>
    <x v="42"/>
    <x v="0"/>
    <x v="21"/>
  </r>
  <r>
    <x v="4"/>
    <x v="6"/>
    <x v="92"/>
    <n v="268"/>
    <d v="2023-08-19T00:00:00"/>
    <d v="2023-08-26T00:00:00"/>
    <x v="2"/>
    <x v="4"/>
    <x v="6"/>
  </r>
  <r>
    <x v="1"/>
    <x v="1"/>
    <x v="93"/>
    <n v="488"/>
    <d v="2023-08-25T00:00:00"/>
    <d v="2023-11-03T00:00:00"/>
    <x v="44"/>
    <x v="1"/>
    <x v="1"/>
  </r>
  <r>
    <x v="5"/>
    <x v="32"/>
    <x v="94"/>
    <n v="140"/>
    <d v="2023-08-26T00:00:00"/>
    <d v="2024-02-22T00:00:00"/>
    <x v="45"/>
    <x v="5"/>
    <x v="30"/>
  </r>
  <r>
    <x v="3"/>
    <x v="4"/>
    <x v="95"/>
    <n v="784"/>
    <d v="2023-08-25T00:00:00"/>
    <d v="2023-09-24T00:00:00"/>
    <x v="46"/>
    <x v="3"/>
    <x v="4"/>
  </r>
  <r>
    <x v="5"/>
    <x v="9"/>
    <x v="96"/>
    <n v="1960"/>
    <d v="2023-08-23T00:00:00"/>
    <d v="2024-02-19T00:00:00"/>
    <x v="17"/>
    <x v="5"/>
    <x v="9"/>
  </r>
  <r>
    <x v="2"/>
    <x v="2"/>
    <x v="97"/>
    <n v="479"/>
    <d v="2023-08-22T00:00:00"/>
    <d v="2023-08-31T00:00:00"/>
    <x v="2"/>
    <x v="2"/>
    <x v="2"/>
  </r>
  <r>
    <x v="3"/>
    <x v="18"/>
    <x v="98"/>
    <n v="1665"/>
    <d v="2023-08-21T00:00:00"/>
    <d v="2023-09-30T00:00:00"/>
    <x v="22"/>
    <x v="3"/>
    <x v="18"/>
  </r>
  <r>
    <x v="3"/>
    <x v="4"/>
    <x v="99"/>
    <n v="526"/>
    <d v="2023-08-25T00:00:00"/>
    <d v="2023-09-24T00:00:00"/>
    <x v="46"/>
    <x v="3"/>
    <x v="4"/>
  </r>
  <r>
    <x v="5"/>
    <x v="9"/>
    <x v="100"/>
    <n v="1918"/>
    <d v="2023-08-23T00:00:00"/>
    <d v="2024-02-19T00:00:00"/>
    <x v="17"/>
    <x v="5"/>
    <x v="9"/>
  </r>
  <r>
    <x v="1"/>
    <x v="10"/>
    <x v="101"/>
    <n v="23"/>
    <d v="2023-08-21T00:00:00"/>
    <d v="2023-11-19T00:00:00"/>
    <x v="36"/>
    <x v="1"/>
    <x v="10"/>
  </r>
  <r>
    <x v="6"/>
    <x v="33"/>
    <x v="102"/>
    <n v="758"/>
    <d v="2023-08-22T00:00:00"/>
    <d v="2023-10-21T00:00:00"/>
    <x v="30"/>
    <x v="6"/>
    <x v="31"/>
  </r>
  <r>
    <x v="7"/>
    <x v="34"/>
    <x v="103"/>
    <n v="695"/>
    <d v="2023-08-19T00:00:00"/>
    <d v="2023-12-17T00:00:00"/>
    <x v="23"/>
    <x v="7"/>
    <x v="32"/>
  </r>
  <r>
    <x v="0"/>
    <x v="7"/>
    <x v="104"/>
    <n v="1830"/>
    <d v="2023-08-20T00:00:00"/>
    <d v="2023-09-09T00:00:00"/>
    <x v="47"/>
    <x v="0"/>
    <x v="7"/>
  </r>
  <r>
    <x v="3"/>
    <x v="18"/>
    <x v="105"/>
    <n v="1458"/>
    <d v="2023-08-22T00:00:00"/>
    <d v="2023-10-01T00:00:00"/>
    <x v="48"/>
    <x v="3"/>
    <x v="18"/>
  </r>
  <r>
    <x v="6"/>
    <x v="33"/>
    <x v="106"/>
    <n v="797"/>
    <d v="2023-08-25T00:00:00"/>
    <d v="2023-10-24T00:00:00"/>
    <x v="49"/>
    <x v="6"/>
    <x v="31"/>
  </r>
  <r>
    <x v="6"/>
    <x v="35"/>
    <x v="107"/>
    <n v="1498"/>
    <d v="2023-08-20T00:00:00"/>
    <d v="2023-10-19T00:00:00"/>
    <x v="50"/>
    <x v="6"/>
    <x v="33"/>
  </r>
  <r>
    <x v="6"/>
    <x v="17"/>
    <x v="108"/>
    <n v="1499"/>
    <d v="2023-08-21T00:00:00"/>
    <d v="2023-09-20T00:00:00"/>
    <x v="51"/>
    <x v="6"/>
    <x v="17"/>
  </r>
  <r>
    <x v="6"/>
    <x v="36"/>
    <x v="109"/>
    <n v="643"/>
    <d v="2023-08-22T00:00:00"/>
    <d v="2023-10-21T00:00:00"/>
    <x v="30"/>
    <x v="6"/>
    <x v="34"/>
  </r>
  <r>
    <x v="3"/>
    <x v="28"/>
    <x v="110"/>
    <n v="1403"/>
    <d v="2023-08-24T00:00:00"/>
    <d v="2023-09-23T00:00:00"/>
    <x v="52"/>
    <x v="3"/>
    <x v="9"/>
  </r>
  <r>
    <x v="2"/>
    <x v="29"/>
    <x v="111"/>
    <n v="1724"/>
    <d v="2023-08-21T00:00:00"/>
    <d v="2023-08-31T00:00:00"/>
    <x v="2"/>
    <x v="2"/>
    <x v="27"/>
  </r>
  <r>
    <x v="5"/>
    <x v="14"/>
    <x v="112"/>
    <n v="566"/>
    <d v="2023-08-21T00:00:00"/>
    <d v="2024-02-17T00:00:00"/>
    <x v="33"/>
    <x v="5"/>
    <x v="14"/>
  </r>
  <r>
    <x v="2"/>
    <x v="11"/>
    <x v="113"/>
    <n v="1600"/>
    <d v="2023-08-19T00:00:00"/>
    <d v="2023-08-29T00:00:00"/>
    <x v="2"/>
    <x v="2"/>
    <x v="11"/>
  </r>
  <r>
    <x v="7"/>
    <x v="16"/>
    <x v="114"/>
    <n v="20"/>
    <d v="2023-08-23T00:00:00"/>
    <d v="2023-12-21T00:00:00"/>
    <x v="25"/>
    <x v="7"/>
    <x v="16"/>
  </r>
  <r>
    <x v="4"/>
    <x v="23"/>
    <x v="115"/>
    <n v="1942"/>
    <d v="2023-08-20T00:00:00"/>
    <d v="2023-08-30T00:00:00"/>
    <x v="2"/>
    <x v="4"/>
    <x v="22"/>
  </r>
  <r>
    <x v="0"/>
    <x v="3"/>
    <x v="116"/>
    <n v="438"/>
    <d v="2023-08-25T00:00:00"/>
    <d v="2023-09-24T00:00:00"/>
    <x v="46"/>
    <x v="0"/>
    <x v="3"/>
  </r>
  <r>
    <x v="3"/>
    <x v="18"/>
    <x v="117"/>
    <n v="1897"/>
    <d v="2023-08-22T00:00:00"/>
    <d v="2023-10-01T00:00:00"/>
    <x v="48"/>
    <x v="3"/>
    <x v="18"/>
  </r>
  <r>
    <x v="7"/>
    <x v="19"/>
    <x v="118"/>
    <n v="1957"/>
    <d v="2023-08-25T00:00:00"/>
    <d v="2023-12-23T00:00:00"/>
    <x v="28"/>
    <x v="7"/>
    <x v="19"/>
  </r>
  <r>
    <x v="2"/>
    <x v="2"/>
    <x v="119"/>
    <n v="855"/>
    <d v="2023-08-20T00:00:00"/>
    <d v="2023-08-29T00:00:00"/>
    <x v="2"/>
    <x v="2"/>
    <x v="2"/>
  </r>
  <r>
    <x v="5"/>
    <x v="37"/>
    <x v="120"/>
    <n v="1527"/>
    <d v="2023-08-25T00:00:00"/>
    <d v="2024-02-21T00:00:00"/>
    <x v="53"/>
    <x v="5"/>
    <x v="35"/>
  </r>
  <r>
    <x v="5"/>
    <x v="37"/>
    <x v="121"/>
    <n v="1943"/>
    <d v="2023-08-23T00:00:00"/>
    <d v="2024-02-19T00:00:00"/>
    <x v="17"/>
    <x v="5"/>
    <x v="35"/>
  </r>
  <r>
    <x v="7"/>
    <x v="16"/>
    <x v="122"/>
    <n v="1529"/>
    <d v="2023-08-19T00:00:00"/>
    <d v="2023-12-17T00:00:00"/>
    <x v="23"/>
    <x v="7"/>
    <x v="16"/>
  </r>
  <r>
    <x v="1"/>
    <x v="30"/>
    <x v="123"/>
    <n v="1868"/>
    <d v="2023-08-21T00:00:00"/>
    <d v="2023-11-19T00:00:00"/>
    <x v="36"/>
    <x v="1"/>
    <x v="28"/>
  </r>
  <r>
    <x v="4"/>
    <x v="8"/>
    <x v="124"/>
    <n v="178"/>
    <d v="2023-08-24T00:00:00"/>
    <d v="2023-08-31T00:00:00"/>
    <x v="2"/>
    <x v="4"/>
    <x v="8"/>
  </r>
  <r>
    <x v="5"/>
    <x v="14"/>
    <x v="125"/>
    <n v="1327"/>
    <d v="2023-08-26T00:00:00"/>
    <d v="2024-02-22T00:00:00"/>
    <x v="45"/>
    <x v="5"/>
    <x v="14"/>
  </r>
  <r>
    <x v="1"/>
    <x v="1"/>
    <x v="126"/>
    <n v="83"/>
    <d v="2023-08-25T00:00:00"/>
    <d v="2023-11-03T00:00:00"/>
    <x v="44"/>
    <x v="1"/>
    <x v="1"/>
  </r>
  <r>
    <x v="3"/>
    <x v="18"/>
    <x v="127"/>
    <n v="1282"/>
    <d v="2023-08-22T00:00:00"/>
    <d v="2023-10-01T00:00:00"/>
    <x v="48"/>
    <x v="3"/>
    <x v="18"/>
  </r>
  <r>
    <x v="4"/>
    <x v="38"/>
    <x v="128"/>
    <n v="91"/>
    <d v="2023-08-21T00:00:00"/>
    <d v="2023-08-30T00:00:00"/>
    <x v="2"/>
    <x v="4"/>
    <x v="36"/>
  </r>
  <r>
    <x v="6"/>
    <x v="24"/>
    <x v="129"/>
    <n v="597"/>
    <d v="2023-08-21T00:00:00"/>
    <d v="2023-10-20T00:00:00"/>
    <x v="54"/>
    <x v="6"/>
    <x v="23"/>
  </r>
  <r>
    <x v="2"/>
    <x v="31"/>
    <x v="130"/>
    <n v="386"/>
    <d v="2023-08-19T00:00:00"/>
    <d v="2023-08-29T00:00:00"/>
    <x v="2"/>
    <x v="2"/>
    <x v="29"/>
  </r>
  <r>
    <x v="6"/>
    <x v="36"/>
    <x v="131"/>
    <n v="995"/>
    <d v="2023-08-23T00:00:00"/>
    <d v="2023-10-22T00:00:00"/>
    <x v="55"/>
    <x v="6"/>
    <x v="34"/>
  </r>
  <r>
    <x v="3"/>
    <x v="39"/>
    <x v="132"/>
    <n v="117"/>
    <d v="2023-08-20T00:00:00"/>
    <d v="2023-09-19T00:00:00"/>
    <x v="0"/>
    <x v="3"/>
    <x v="37"/>
  </r>
  <r>
    <x v="7"/>
    <x v="22"/>
    <x v="133"/>
    <n v="1486"/>
    <d v="2023-08-20T00:00:00"/>
    <d v="2023-12-18T00:00:00"/>
    <x v="56"/>
    <x v="7"/>
    <x v="12"/>
  </r>
  <r>
    <x v="4"/>
    <x v="23"/>
    <x v="134"/>
    <n v="367"/>
    <d v="2023-08-24T00:00:00"/>
    <d v="2023-09-03T00:00:00"/>
    <x v="24"/>
    <x v="4"/>
    <x v="22"/>
  </r>
  <r>
    <x v="1"/>
    <x v="10"/>
    <x v="135"/>
    <n v="684"/>
    <d v="2023-08-26T00:00:00"/>
    <d v="2023-11-24T00:00:00"/>
    <x v="15"/>
    <x v="1"/>
    <x v="10"/>
  </r>
  <r>
    <x v="6"/>
    <x v="17"/>
    <x v="136"/>
    <n v="953"/>
    <d v="2023-08-20T00:00:00"/>
    <d v="2023-09-19T00:00:00"/>
    <x v="57"/>
    <x v="6"/>
    <x v="17"/>
  </r>
  <r>
    <x v="6"/>
    <x v="24"/>
    <x v="137"/>
    <n v="876"/>
    <d v="2023-08-19T00:00:00"/>
    <d v="2023-10-18T00:00:00"/>
    <x v="58"/>
    <x v="6"/>
    <x v="23"/>
  </r>
  <r>
    <x v="6"/>
    <x v="24"/>
    <x v="138"/>
    <n v="335"/>
    <d v="2023-08-19T00:00:00"/>
    <d v="2023-10-18T00:00:00"/>
    <x v="58"/>
    <x v="6"/>
    <x v="23"/>
  </r>
  <r>
    <x v="5"/>
    <x v="37"/>
    <x v="139"/>
    <n v="753"/>
    <d v="2023-08-19T00:00:00"/>
    <d v="2024-02-15T00:00:00"/>
    <x v="59"/>
    <x v="5"/>
    <x v="35"/>
  </r>
  <r>
    <x v="2"/>
    <x v="20"/>
    <x v="140"/>
    <n v="369"/>
    <d v="2023-08-24T00:00:00"/>
    <d v="2023-09-03T00:00:00"/>
    <x v="24"/>
    <x v="2"/>
    <x v="20"/>
  </r>
  <r>
    <x v="7"/>
    <x v="16"/>
    <x v="141"/>
    <n v="110"/>
    <d v="2023-08-26T00:00:00"/>
    <d v="2023-12-24T00:00:00"/>
    <x v="60"/>
    <x v="7"/>
    <x v="16"/>
  </r>
  <r>
    <x v="7"/>
    <x v="26"/>
    <x v="142"/>
    <n v="1965"/>
    <d v="2023-08-21T00:00:00"/>
    <d v="2023-12-19T00:00:00"/>
    <x v="40"/>
    <x v="7"/>
    <x v="25"/>
  </r>
  <r>
    <x v="5"/>
    <x v="32"/>
    <x v="143"/>
    <n v="1979"/>
    <d v="2023-08-22T00:00:00"/>
    <d v="2024-02-18T00:00:00"/>
    <x v="7"/>
    <x v="5"/>
    <x v="30"/>
  </r>
  <r>
    <x v="3"/>
    <x v="12"/>
    <x v="144"/>
    <n v="1169"/>
    <d v="2023-08-22T00:00:00"/>
    <d v="2023-10-01T00:00:00"/>
    <x v="48"/>
    <x v="3"/>
    <x v="12"/>
  </r>
  <r>
    <x v="2"/>
    <x v="20"/>
    <x v="145"/>
    <n v="1251"/>
    <d v="2023-08-25T00:00:00"/>
    <d v="2023-09-04T00:00:00"/>
    <x v="24"/>
    <x v="2"/>
    <x v="20"/>
  </r>
  <r>
    <x v="2"/>
    <x v="2"/>
    <x v="146"/>
    <n v="1501"/>
    <d v="2023-08-20T00:00:00"/>
    <d v="2023-08-29T00:00:00"/>
    <x v="2"/>
    <x v="2"/>
    <x v="2"/>
  </r>
  <r>
    <x v="6"/>
    <x v="24"/>
    <x v="147"/>
    <n v="1629"/>
    <d v="2023-08-26T00:00:00"/>
    <d v="2023-10-25T00:00:00"/>
    <x v="35"/>
    <x v="6"/>
    <x v="23"/>
  </r>
  <r>
    <x v="0"/>
    <x v="21"/>
    <x v="148"/>
    <n v="998"/>
    <d v="2023-08-22T00:00:00"/>
    <d v="2023-09-21T00:00:00"/>
    <x v="4"/>
    <x v="0"/>
    <x v="21"/>
  </r>
  <r>
    <x v="0"/>
    <x v="7"/>
    <x v="149"/>
    <n v="240"/>
    <d v="2023-08-25T00:00:00"/>
    <d v="2023-09-14T00:00:00"/>
    <x v="61"/>
    <x v="0"/>
    <x v="7"/>
  </r>
  <r>
    <x v="4"/>
    <x v="6"/>
    <x v="150"/>
    <n v="868"/>
    <d v="2023-08-22T00:00:00"/>
    <d v="2023-08-29T00:00:00"/>
    <x v="2"/>
    <x v="4"/>
    <x v="6"/>
  </r>
  <r>
    <x v="7"/>
    <x v="22"/>
    <x v="151"/>
    <n v="583"/>
    <d v="2023-08-20T00:00:00"/>
    <d v="2023-12-18T00:00:00"/>
    <x v="56"/>
    <x v="7"/>
    <x v="12"/>
  </r>
  <r>
    <x v="7"/>
    <x v="34"/>
    <x v="152"/>
    <n v="1192"/>
    <d v="2023-08-23T00:00:00"/>
    <d v="2023-12-21T00:00:00"/>
    <x v="25"/>
    <x v="7"/>
    <x v="32"/>
  </r>
  <r>
    <x v="0"/>
    <x v="27"/>
    <x v="153"/>
    <n v="705"/>
    <d v="2023-08-23T00:00:00"/>
    <d v="2023-09-22T00:00:00"/>
    <x v="34"/>
    <x v="0"/>
    <x v="26"/>
  </r>
  <r>
    <x v="0"/>
    <x v="40"/>
    <x v="154"/>
    <n v="418"/>
    <d v="2023-08-25T00:00:00"/>
    <d v="2023-10-04T00:00:00"/>
    <x v="11"/>
    <x v="0"/>
    <x v="38"/>
  </r>
  <r>
    <x v="0"/>
    <x v="0"/>
    <x v="155"/>
    <n v="1939"/>
    <d v="2023-08-21T00:00:00"/>
    <d v="2023-09-20T00:00:00"/>
    <x v="37"/>
    <x v="0"/>
    <x v="0"/>
  </r>
  <r>
    <x v="7"/>
    <x v="16"/>
    <x v="156"/>
    <n v="1646"/>
    <d v="2023-08-21T00:00:00"/>
    <d v="2023-12-19T00:00:00"/>
    <x v="40"/>
    <x v="7"/>
    <x v="16"/>
  </r>
  <r>
    <x v="1"/>
    <x v="1"/>
    <x v="157"/>
    <n v="575"/>
    <d v="2023-08-26T00:00:00"/>
    <d v="2023-11-04T00:00:00"/>
    <x v="20"/>
    <x v="1"/>
    <x v="1"/>
  </r>
  <r>
    <x v="5"/>
    <x v="37"/>
    <x v="158"/>
    <n v="1749"/>
    <d v="2023-08-25T00:00:00"/>
    <d v="2024-02-21T00:00:00"/>
    <x v="53"/>
    <x v="5"/>
    <x v="35"/>
  </r>
  <r>
    <x v="7"/>
    <x v="19"/>
    <x v="159"/>
    <n v="858"/>
    <d v="2023-08-19T00:00:00"/>
    <d v="2023-12-17T00:00:00"/>
    <x v="23"/>
    <x v="7"/>
    <x v="19"/>
  </r>
  <r>
    <x v="6"/>
    <x v="36"/>
    <x v="160"/>
    <n v="1851"/>
    <d v="2023-08-24T00:00:00"/>
    <d v="2023-10-23T00:00:00"/>
    <x v="62"/>
    <x v="6"/>
    <x v="34"/>
  </r>
  <r>
    <x v="6"/>
    <x v="17"/>
    <x v="161"/>
    <n v="810"/>
    <d v="2023-08-21T00:00:00"/>
    <d v="2023-09-20T00:00:00"/>
    <x v="51"/>
    <x v="6"/>
    <x v="17"/>
  </r>
  <r>
    <x v="1"/>
    <x v="10"/>
    <x v="162"/>
    <n v="296"/>
    <d v="2023-08-26T00:00:00"/>
    <d v="2023-11-24T00:00:00"/>
    <x v="15"/>
    <x v="1"/>
    <x v="10"/>
  </r>
  <r>
    <x v="4"/>
    <x v="23"/>
    <x v="163"/>
    <n v="1982"/>
    <d v="2023-08-24T00:00:00"/>
    <d v="2023-09-03T00:00:00"/>
    <x v="24"/>
    <x v="4"/>
    <x v="22"/>
  </r>
  <r>
    <x v="2"/>
    <x v="2"/>
    <x v="164"/>
    <n v="1268"/>
    <d v="2023-08-25T00:00:00"/>
    <d v="2023-09-03T00:00:00"/>
    <x v="24"/>
    <x v="2"/>
    <x v="2"/>
  </r>
  <r>
    <x v="4"/>
    <x v="23"/>
    <x v="165"/>
    <n v="500"/>
    <d v="2023-08-26T00:00:00"/>
    <d v="2023-09-05T00:00:00"/>
    <x v="10"/>
    <x v="4"/>
    <x v="22"/>
  </r>
  <r>
    <x v="0"/>
    <x v="27"/>
    <x v="166"/>
    <n v="826"/>
    <d v="2023-08-26T00:00:00"/>
    <d v="2023-09-25T00:00:00"/>
    <x v="42"/>
    <x v="0"/>
    <x v="26"/>
  </r>
  <r>
    <x v="7"/>
    <x v="22"/>
    <x v="167"/>
    <n v="693"/>
    <d v="2023-08-19T00:00:00"/>
    <d v="2023-12-17T00:00:00"/>
    <x v="23"/>
    <x v="7"/>
    <x v="12"/>
  </r>
  <r>
    <x v="7"/>
    <x v="22"/>
    <x v="168"/>
    <n v="1521"/>
    <d v="2023-08-20T00:00:00"/>
    <d v="2023-12-18T00:00:00"/>
    <x v="56"/>
    <x v="7"/>
    <x v="12"/>
  </r>
  <r>
    <x v="1"/>
    <x v="5"/>
    <x v="169"/>
    <n v="1563"/>
    <d v="2023-08-21T00:00:00"/>
    <d v="2023-10-20T00:00:00"/>
    <x v="35"/>
    <x v="1"/>
    <x v="5"/>
  </r>
  <r>
    <x v="3"/>
    <x v="39"/>
    <x v="170"/>
    <n v="1800"/>
    <d v="2023-08-19T00:00:00"/>
    <d v="2023-09-18T00:00:00"/>
    <x v="3"/>
    <x v="3"/>
    <x v="37"/>
  </r>
  <r>
    <x v="7"/>
    <x v="26"/>
    <x v="171"/>
    <n v="1213"/>
    <d v="2023-08-23T00:00:00"/>
    <d v="2023-12-21T00:00:00"/>
    <x v="25"/>
    <x v="7"/>
    <x v="25"/>
  </r>
  <r>
    <x v="3"/>
    <x v="4"/>
    <x v="172"/>
    <n v="394"/>
    <d v="2023-08-26T00:00:00"/>
    <d v="2023-09-25T00:00:00"/>
    <x v="42"/>
    <x v="3"/>
    <x v="4"/>
  </r>
  <r>
    <x v="5"/>
    <x v="14"/>
    <x v="173"/>
    <n v="747"/>
    <d v="2023-08-19T00:00:00"/>
    <d v="2024-02-15T00:00:00"/>
    <x v="59"/>
    <x v="5"/>
    <x v="14"/>
  </r>
  <r>
    <x v="2"/>
    <x v="20"/>
    <x v="174"/>
    <n v="1635"/>
    <d v="2023-08-21T00:00:00"/>
    <d v="2023-08-31T00:00:00"/>
    <x v="2"/>
    <x v="2"/>
    <x v="20"/>
  </r>
  <r>
    <x v="0"/>
    <x v="21"/>
    <x v="175"/>
    <n v="417"/>
    <d v="2023-08-21T00:00:00"/>
    <d v="2023-09-20T00:00:00"/>
    <x v="37"/>
    <x v="0"/>
    <x v="21"/>
  </r>
  <r>
    <x v="7"/>
    <x v="16"/>
    <x v="176"/>
    <n v="1259"/>
    <d v="2023-08-25T00:00:00"/>
    <d v="2023-12-23T00:00:00"/>
    <x v="28"/>
    <x v="7"/>
    <x v="16"/>
  </r>
  <r>
    <x v="3"/>
    <x v="28"/>
    <x v="177"/>
    <n v="377"/>
    <d v="2023-08-19T00:00:00"/>
    <d v="2023-09-18T00:00:00"/>
    <x v="3"/>
    <x v="3"/>
    <x v="9"/>
  </r>
  <r>
    <x v="4"/>
    <x v="6"/>
    <x v="178"/>
    <n v="1077"/>
    <d v="2023-08-21T00:00:00"/>
    <d v="2023-08-28T00:00:00"/>
    <x v="2"/>
    <x v="4"/>
    <x v="6"/>
  </r>
  <r>
    <x v="2"/>
    <x v="31"/>
    <x v="179"/>
    <n v="1416"/>
    <d v="2023-08-20T00:00:00"/>
    <d v="2023-08-30T00:00:00"/>
    <x v="2"/>
    <x v="2"/>
    <x v="29"/>
  </r>
  <r>
    <x v="1"/>
    <x v="30"/>
    <x v="180"/>
    <n v="1951"/>
    <d v="2023-08-24T00:00:00"/>
    <d v="2023-11-22T00:00:00"/>
    <x v="63"/>
    <x v="1"/>
    <x v="28"/>
  </r>
  <r>
    <x v="1"/>
    <x v="30"/>
    <x v="181"/>
    <n v="88"/>
    <d v="2023-08-23T00:00:00"/>
    <d v="2023-11-21T00:00:00"/>
    <x v="64"/>
    <x v="1"/>
    <x v="28"/>
  </r>
  <r>
    <x v="3"/>
    <x v="18"/>
    <x v="182"/>
    <n v="55"/>
    <d v="2023-08-20T00:00:00"/>
    <d v="2023-09-29T00:00:00"/>
    <x v="11"/>
    <x v="3"/>
    <x v="18"/>
  </r>
  <r>
    <x v="5"/>
    <x v="15"/>
    <x v="183"/>
    <n v="148"/>
    <d v="2023-08-20T00:00:00"/>
    <d v="2024-02-16T00:00:00"/>
    <x v="16"/>
    <x v="5"/>
    <x v="15"/>
  </r>
  <r>
    <x v="1"/>
    <x v="30"/>
    <x v="184"/>
    <n v="564"/>
    <d v="2023-08-24T00:00:00"/>
    <d v="2023-11-22T00:00:00"/>
    <x v="63"/>
    <x v="1"/>
    <x v="28"/>
  </r>
  <r>
    <x v="2"/>
    <x v="11"/>
    <x v="185"/>
    <n v="509"/>
    <d v="2023-08-22T00:00:00"/>
    <d v="2023-09-01T00:00:00"/>
    <x v="24"/>
    <x v="2"/>
    <x v="11"/>
  </r>
  <r>
    <x v="6"/>
    <x v="35"/>
    <x v="186"/>
    <n v="1804"/>
    <d v="2023-08-26T00:00:00"/>
    <d v="2023-10-25T00:00:00"/>
    <x v="35"/>
    <x v="6"/>
    <x v="33"/>
  </r>
  <r>
    <x v="7"/>
    <x v="34"/>
    <x v="187"/>
    <n v="1875"/>
    <d v="2023-08-19T00:00:00"/>
    <d v="2023-12-17T00:00:00"/>
    <x v="23"/>
    <x v="7"/>
    <x v="32"/>
  </r>
  <r>
    <x v="0"/>
    <x v="40"/>
    <x v="188"/>
    <n v="1735"/>
    <d v="2023-08-25T00:00:00"/>
    <d v="2023-10-04T00:00:00"/>
    <x v="11"/>
    <x v="0"/>
    <x v="38"/>
  </r>
  <r>
    <x v="2"/>
    <x v="20"/>
    <x v="189"/>
    <n v="1303"/>
    <d v="2023-08-20T00:00:00"/>
    <d v="2023-08-30T00:00:00"/>
    <x v="2"/>
    <x v="2"/>
    <x v="20"/>
  </r>
  <r>
    <x v="6"/>
    <x v="33"/>
    <x v="190"/>
    <n v="1058"/>
    <d v="2023-08-26T00:00:00"/>
    <d v="2023-10-25T00:00:00"/>
    <x v="35"/>
    <x v="6"/>
    <x v="31"/>
  </r>
  <r>
    <x v="0"/>
    <x v="0"/>
    <x v="191"/>
    <n v="270"/>
    <d v="2023-08-26T00:00:00"/>
    <d v="2023-09-25T00:00:00"/>
    <x v="42"/>
    <x v="0"/>
    <x v="0"/>
  </r>
  <r>
    <x v="3"/>
    <x v="39"/>
    <x v="192"/>
    <n v="118"/>
    <d v="2023-08-19T00:00:00"/>
    <d v="2023-09-18T00:00:00"/>
    <x v="3"/>
    <x v="3"/>
    <x v="37"/>
  </r>
  <r>
    <x v="6"/>
    <x v="36"/>
    <x v="193"/>
    <n v="1361"/>
    <d v="2023-08-19T00:00:00"/>
    <d v="2023-10-18T00:00:00"/>
    <x v="58"/>
    <x v="6"/>
    <x v="34"/>
  </r>
  <r>
    <x v="1"/>
    <x v="5"/>
    <x v="194"/>
    <n v="132"/>
    <d v="2023-08-26T00:00:00"/>
    <d v="2023-10-25T00:00:00"/>
    <x v="18"/>
    <x v="1"/>
    <x v="5"/>
  </r>
  <r>
    <x v="3"/>
    <x v="4"/>
    <x v="195"/>
    <n v="254"/>
    <d v="2023-08-26T00:00:00"/>
    <d v="2023-09-25T00:00:00"/>
    <x v="42"/>
    <x v="3"/>
    <x v="4"/>
  </r>
  <r>
    <x v="6"/>
    <x v="24"/>
    <x v="196"/>
    <n v="17"/>
    <d v="2023-08-26T00:00:00"/>
    <d v="2023-10-25T00:00:00"/>
    <x v="35"/>
    <x v="6"/>
    <x v="23"/>
  </r>
  <r>
    <x v="5"/>
    <x v="32"/>
    <x v="197"/>
    <n v="903"/>
    <d v="2023-08-25T00:00:00"/>
    <d v="2024-02-21T00:00:00"/>
    <x v="53"/>
    <x v="5"/>
    <x v="30"/>
  </r>
  <r>
    <x v="1"/>
    <x v="5"/>
    <x v="198"/>
    <n v="332"/>
    <d v="2023-08-21T00:00:00"/>
    <d v="2023-10-20T00:00:00"/>
    <x v="35"/>
    <x v="1"/>
    <x v="5"/>
  </r>
  <r>
    <x v="7"/>
    <x v="22"/>
    <x v="199"/>
    <n v="1847"/>
    <d v="2023-08-25T00:00:00"/>
    <d v="2023-12-23T00:00:00"/>
    <x v="28"/>
    <x v="7"/>
    <x v="12"/>
  </r>
  <r>
    <x v="0"/>
    <x v="3"/>
    <x v="200"/>
    <n v="1506"/>
    <d v="2023-08-26T00:00:00"/>
    <d v="2023-09-25T00:00:00"/>
    <x v="42"/>
    <x v="0"/>
    <x v="3"/>
  </r>
  <r>
    <x v="0"/>
    <x v="21"/>
    <x v="201"/>
    <n v="1104"/>
    <d v="2023-08-21T00:00:00"/>
    <d v="2023-09-20T00:00:00"/>
    <x v="37"/>
    <x v="0"/>
    <x v="21"/>
  </r>
  <r>
    <x v="7"/>
    <x v="19"/>
    <x v="202"/>
    <n v="1641"/>
    <d v="2023-08-19T00:00:00"/>
    <d v="2023-12-17T00:00:00"/>
    <x v="23"/>
    <x v="7"/>
    <x v="19"/>
  </r>
  <r>
    <x v="3"/>
    <x v="4"/>
    <x v="203"/>
    <n v="950"/>
    <d v="2023-08-20T00:00:00"/>
    <d v="2023-09-19T00:00:00"/>
    <x v="0"/>
    <x v="3"/>
    <x v="4"/>
  </r>
  <r>
    <x v="3"/>
    <x v="39"/>
    <x v="204"/>
    <n v="935"/>
    <d v="2023-08-22T00:00:00"/>
    <d v="2023-09-21T00:00:00"/>
    <x v="4"/>
    <x v="3"/>
    <x v="37"/>
  </r>
  <r>
    <x v="7"/>
    <x v="16"/>
    <x v="205"/>
    <n v="1320"/>
    <d v="2023-08-19T00:00:00"/>
    <d v="2023-12-17T00:00:00"/>
    <x v="23"/>
    <x v="7"/>
    <x v="16"/>
  </r>
  <r>
    <x v="1"/>
    <x v="10"/>
    <x v="206"/>
    <n v="1275"/>
    <d v="2023-08-19T00:00:00"/>
    <d v="2023-11-17T00:00:00"/>
    <x v="13"/>
    <x v="1"/>
    <x v="10"/>
  </r>
  <r>
    <x v="0"/>
    <x v="7"/>
    <x v="207"/>
    <n v="1048"/>
    <d v="2023-08-26T00:00:00"/>
    <d v="2023-09-15T00:00:00"/>
    <x v="21"/>
    <x v="0"/>
    <x v="7"/>
  </r>
  <r>
    <x v="0"/>
    <x v="27"/>
    <x v="208"/>
    <n v="820"/>
    <d v="2023-08-21T00:00:00"/>
    <d v="2023-09-20T00:00:00"/>
    <x v="37"/>
    <x v="0"/>
    <x v="26"/>
  </r>
  <r>
    <x v="2"/>
    <x v="2"/>
    <x v="209"/>
    <n v="96"/>
    <d v="2023-08-24T00:00:00"/>
    <d v="2023-09-02T00:00:00"/>
    <x v="24"/>
    <x v="2"/>
    <x v="2"/>
  </r>
  <r>
    <x v="0"/>
    <x v="40"/>
    <x v="210"/>
    <n v="992"/>
    <d v="2023-08-20T00:00:00"/>
    <d v="2023-09-29T00:00:00"/>
    <x v="46"/>
    <x v="0"/>
    <x v="38"/>
  </r>
  <r>
    <x v="3"/>
    <x v="12"/>
    <x v="211"/>
    <n v="238"/>
    <d v="2023-08-22T00:00:00"/>
    <d v="2023-10-01T00:00:00"/>
    <x v="48"/>
    <x v="3"/>
    <x v="12"/>
  </r>
  <r>
    <x v="1"/>
    <x v="30"/>
    <x v="212"/>
    <n v="1253"/>
    <d v="2023-08-22T00:00:00"/>
    <d v="2023-11-20T00:00:00"/>
    <x v="43"/>
    <x v="1"/>
    <x v="28"/>
  </r>
  <r>
    <x v="7"/>
    <x v="26"/>
    <x v="213"/>
    <n v="1969"/>
    <d v="2023-08-25T00:00:00"/>
    <d v="2023-12-23T00:00:00"/>
    <x v="28"/>
    <x v="7"/>
    <x v="25"/>
  </r>
  <r>
    <x v="5"/>
    <x v="9"/>
    <x v="214"/>
    <n v="289"/>
    <d v="2023-08-23T00:00:00"/>
    <d v="2024-02-19T00:00:00"/>
    <x v="17"/>
    <x v="5"/>
    <x v="9"/>
  </r>
  <r>
    <x v="4"/>
    <x v="23"/>
    <x v="215"/>
    <n v="244"/>
    <d v="2023-08-24T00:00:00"/>
    <d v="2023-09-03T00:00:00"/>
    <x v="24"/>
    <x v="4"/>
    <x v="22"/>
  </r>
  <r>
    <x v="3"/>
    <x v="12"/>
    <x v="216"/>
    <n v="265"/>
    <d v="2023-08-26T00:00:00"/>
    <d v="2023-10-05T00:00:00"/>
    <x v="27"/>
    <x v="3"/>
    <x v="12"/>
  </r>
  <r>
    <x v="5"/>
    <x v="14"/>
    <x v="217"/>
    <n v="902"/>
    <d v="2023-08-26T00:00:00"/>
    <d v="2024-02-22T00:00:00"/>
    <x v="45"/>
    <x v="5"/>
    <x v="14"/>
  </r>
  <r>
    <x v="7"/>
    <x v="19"/>
    <x v="218"/>
    <n v="1035"/>
    <d v="2023-08-20T00:00:00"/>
    <d v="2023-12-18T00:00:00"/>
    <x v="56"/>
    <x v="7"/>
    <x v="19"/>
  </r>
  <r>
    <x v="2"/>
    <x v="20"/>
    <x v="219"/>
    <n v="932"/>
    <d v="2023-08-21T00:00:00"/>
    <d v="2023-08-31T00:00:00"/>
    <x v="2"/>
    <x v="2"/>
    <x v="20"/>
  </r>
  <r>
    <x v="7"/>
    <x v="16"/>
    <x v="220"/>
    <n v="1950"/>
    <d v="2023-08-26T00:00:00"/>
    <d v="2023-12-24T00:00:00"/>
    <x v="60"/>
    <x v="7"/>
    <x v="16"/>
  </r>
  <r>
    <x v="3"/>
    <x v="28"/>
    <x v="221"/>
    <n v="1100"/>
    <d v="2023-08-23T00:00:00"/>
    <d v="2023-09-22T00:00:00"/>
    <x v="34"/>
    <x v="3"/>
    <x v="9"/>
  </r>
  <r>
    <x v="1"/>
    <x v="1"/>
    <x v="222"/>
    <n v="1424"/>
    <d v="2023-08-19T00:00:00"/>
    <d v="2023-10-28T00:00:00"/>
    <x v="18"/>
    <x v="1"/>
    <x v="1"/>
  </r>
  <r>
    <x v="2"/>
    <x v="11"/>
    <x v="223"/>
    <n v="1788"/>
    <d v="2023-08-22T00:00:00"/>
    <d v="2023-09-01T00:00:00"/>
    <x v="24"/>
    <x v="2"/>
    <x v="11"/>
  </r>
  <r>
    <x v="2"/>
    <x v="29"/>
    <x v="224"/>
    <n v="1671"/>
    <d v="2023-08-20T00:00:00"/>
    <d v="2023-08-30T00:00:00"/>
    <x v="2"/>
    <x v="2"/>
    <x v="27"/>
  </r>
  <r>
    <x v="6"/>
    <x v="17"/>
    <x v="225"/>
    <n v="658"/>
    <d v="2023-08-20T00:00:00"/>
    <d v="2023-09-19T00:00:00"/>
    <x v="57"/>
    <x v="6"/>
    <x v="17"/>
  </r>
  <r>
    <x v="6"/>
    <x v="35"/>
    <x v="226"/>
    <n v="1609"/>
    <d v="2023-08-20T00:00:00"/>
    <d v="2023-10-19T00:00:00"/>
    <x v="50"/>
    <x v="6"/>
    <x v="33"/>
  </r>
  <r>
    <x v="7"/>
    <x v="26"/>
    <x v="227"/>
    <n v="1687"/>
    <d v="2023-08-24T00:00:00"/>
    <d v="2023-12-22T00:00:00"/>
    <x v="19"/>
    <x v="7"/>
    <x v="25"/>
  </r>
  <r>
    <x v="4"/>
    <x v="8"/>
    <x v="228"/>
    <n v="64"/>
    <d v="2023-08-20T00:00:00"/>
    <d v="2023-08-27T00:00:00"/>
    <x v="2"/>
    <x v="4"/>
    <x v="8"/>
  </r>
  <r>
    <x v="6"/>
    <x v="13"/>
    <x v="229"/>
    <n v="1098"/>
    <d v="2023-08-26T00:00:00"/>
    <d v="2023-10-05T00:00:00"/>
    <x v="65"/>
    <x v="6"/>
    <x v="13"/>
  </r>
  <r>
    <x v="3"/>
    <x v="18"/>
    <x v="230"/>
    <n v="984"/>
    <d v="2023-08-25T00:00:00"/>
    <d v="2023-10-04T00:00:00"/>
    <x v="26"/>
    <x v="3"/>
    <x v="18"/>
  </r>
  <r>
    <x v="6"/>
    <x v="13"/>
    <x v="231"/>
    <n v="1049"/>
    <d v="2023-08-21T00:00:00"/>
    <d v="2023-09-30T00:00:00"/>
    <x v="12"/>
    <x v="6"/>
    <x v="13"/>
  </r>
  <r>
    <x v="3"/>
    <x v="4"/>
    <x v="232"/>
    <n v="70"/>
    <d v="2023-08-23T00:00:00"/>
    <d v="2023-09-22T00:00:00"/>
    <x v="34"/>
    <x v="3"/>
    <x v="4"/>
  </r>
  <r>
    <x v="7"/>
    <x v="34"/>
    <x v="233"/>
    <n v="623"/>
    <d v="2023-08-19T00:00:00"/>
    <d v="2023-12-17T00:00:00"/>
    <x v="23"/>
    <x v="7"/>
    <x v="32"/>
  </r>
  <r>
    <x v="1"/>
    <x v="10"/>
    <x v="234"/>
    <n v="1589"/>
    <d v="2023-08-22T00:00:00"/>
    <d v="2023-11-20T00:00:00"/>
    <x v="43"/>
    <x v="1"/>
    <x v="10"/>
  </r>
  <r>
    <x v="6"/>
    <x v="35"/>
    <x v="235"/>
    <n v="1265"/>
    <d v="2023-08-21T00:00:00"/>
    <d v="2023-10-20T00:00:00"/>
    <x v="54"/>
    <x v="6"/>
    <x v="33"/>
  </r>
  <r>
    <x v="6"/>
    <x v="35"/>
    <x v="236"/>
    <n v="1900"/>
    <d v="2023-08-19T00:00:00"/>
    <d v="2023-10-18T00:00:00"/>
    <x v="58"/>
    <x v="6"/>
    <x v="33"/>
  </r>
  <r>
    <x v="1"/>
    <x v="30"/>
    <x v="237"/>
    <n v="317"/>
    <d v="2023-08-21T00:00:00"/>
    <d v="2023-11-19T00:00:00"/>
    <x v="36"/>
    <x v="1"/>
    <x v="28"/>
  </r>
  <r>
    <x v="6"/>
    <x v="36"/>
    <x v="238"/>
    <n v="680"/>
    <d v="2023-08-26T00:00:00"/>
    <d v="2023-10-25T00:00:00"/>
    <x v="35"/>
    <x v="6"/>
    <x v="34"/>
  </r>
  <r>
    <x v="0"/>
    <x v="21"/>
    <x v="239"/>
    <n v="1432"/>
    <d v="2023-08-25T00:00:00"/>
    <d v="2023-09-24T00:00:00"/>
    <x v="46"/>
    <x v="0"/>
    <x v="21"/>
  </r>
  <r>
    <x v="1"/>
    <x v="10"/>
    <x v="240"/>
    <n v="246"/>
    <d v="2023-08-22T00:00:00"/>
    <d v="2023-11-20T00:00:00"/>
    <x v="43"/>
    <x v="1"/>
    <x v="10"/>
  </r>
  <r>
    <x v="1"/>
    <x v="5"/>
    <x v="241"/>
    <n v="153"/>
    <d v="2023-08-24T00:00:00"/>
    <d v="2023-10-23T00:00:00"/>
    <x v="66"/>
    <x v="1"/>
    <x v="5"/>
  </r>
  <r>
    <x v="4"/>
    <x v="6"/>
    <x v="242"/>
    <n v="599"/>
    <d v="2023-08-25T00:00:00"/>
    <d v="2023-09-01T00:00:00"/>
    <x v="24"/>
    <x v="4"/>
    <x v="6"/>
  </r>
  <r>
    <x v="7"/>
    <x v="34"/>
    <x v="243"/>
    <n v="947"/>
    <d v="2023-08-22T00:00:00"/>
    <d v="2023-12-20T00:00:00"/>
    <x v="38"/>
    <x v="7"/>
    <x v="32"/>
  </r>
  <r>
    <x v="4"/>
    <x v="38"/>
    <x v="244"/>
    <n v="1682"/>
    <d v="2023-08-22T00:00:00"/>
    <d v="2023-08-31T00:00:00"/>
    <x v="2"/>
    <x v="4"/>
    <x v="36"/>
  </r>
  <r>
    <x v="7"/>
    <x v="34"/>
    <x v="245"/>
    <n v="866"/>
    <d v="2023-08-20T00:00:00"/>
    <d v="2023-12-18T00:00:00"/>
    <x v="56"/>
    <x v="7"/>
    <x v="32"/>
  </r>
  <r>
    <x v="4"/>
    <x v="38"/>
    <x v="246"/>
    <n v="595"/>
    <d v="2023-08-21T00:00:00"/>
    <d v="2023-08-30T00:00:00"/>
    <x v="2"/>
    <x v="4"/>
    <x v="36"/>
  </r>
  <r>
    <x v="3"/>
    <x v="28"/>
    <x v="247"/>
    <n v="716"/>
    <d v="2023-08-24T00:00:00"/>
    <d v="2023-09-23T00:00:00"/>
    <x v="52"/>
    <x v="3"/>
    <x v="9"/>
  </r>
  <r>
    <x v="3"/>
    <x v="12"/>
    <x v="248"/>
    <n v="946"/>
    <d v="2023-08-24T00:00:00"/>
    <d v="2023-10-03T00:00:00"/>
    <x v="67"/>
    <x v="3"/>
    <x v="12"/>
  </r>
  <r>
    <x v="7"/>
    <x v="19"/>
    <x v="249"/>
    <n v="809"/>
    <d v="2023-08-19T00:00:00"/>
    <d v="2023-12-17T00:00:00"/>
    <x v="23"/>
    <x v="7"/>
    <x v="19"/>
  </r>
  <r>
    <x v="5"/>
    <x v="9"/>
    <x v="250"/>
    <n v="1276"/>
    <d v="2023-08-23T00:00:00"/>
    <d v="2024-02-19T00:00:00"/>
    <x v="17"/>
    <x v="5"/>
    <x v="9"/>
  </r>
  <r>
    <x v="3"/>
    <x v="4"/>
    <x v="251"/>
    <n v="600"/>
    <d v="2023-08-25T00:00:00"/>
    <d v="2023-09-24T00:00:00"/>
    <x v="46"/>
    <x v="3"/>
    <x v="4"/>
  </r>
  <r>
    <x v="4"/>
    <x v="38"/>
    <x v="252"/>
    <n v="1099"/>
    <d v="2023-08-20T00:00:00"/>
    <d v="2023-08-29T00:00:00"/>
    <x v="2"/>
    <x v="4"/>
    <x v="36"/>
  </r>
  <r>
    <x v="4"/>
    <x v="8"/>
    <x v="253"/>
    <n v="415"/>
    <d v="2023-08-20T00:00:00"/>
    <d v="2023-08-27T00:00:00"/>
    <x v="2"/>
    <x v="4"/>
    <x v="8"/>
  </r>
  <r>
    <x v="5"/>
    <x v="25"/>
    <x v="254"/>
    <n v="1271"/>
    <d v="2023-08-21T00:00:00"/>
    <d v="2024-02-17T00:00:00"/>
    <x v="33"/>
    <x v="5"/>
    <x v="24"/>
  </r>
  <r>
    <x v="6"/>
    <x v="33"/>
    <x v="255"/>
    <n v="205"/>
    <d v="2023-08-20T00:00:00"/>
    <d v="2023-10-19T00:00:00"/>
    <x v="50"/>
    <x v="6"/>
    <x v="31"/>
  </r>
  <r>
    <x v="2"/>
    <x v="11"/>
    <x v="256"/>
    <n v="557"/>
    <d v="2023-08-19T00:00:00"/>
    <d v="2023-08-29T00:00:00"/>
    <x v="2"/>
    <x v="2"/>
    <x v="11"/>
  </r>
  <r>
    <x v="2"/>
    <x v="20"/>
    <x v="257"/>
    <n v="25"/>
    <d v="2023-08-22T00:00:00"/>
    <d v="2023-09-01T00:00:00"/>
    <x v="24"/>
    <x v="2"/>
    <x v="20"/>
  </r>
  <r>
    <x v="6"/>
    <x v="35"/>
    <x v="258"/>
    <n v="1603"/>
    <d v="2023-08-24T00:00:00"/>
    <d v="2023-10-23T00:00:00"/>
    <x v="62"/>
    <x v="6"/>
    <x v="33"/>
  </r>
  <r>
    <x v="0"/>
    <x v="0"/>
    <x v="259"/>
    <n v="572"/>
    <d v="2023-08-19T00:00:00"/>
    <d v="2023-09-18T00:00:00"/>
    <x v="3"/>
    <x v="0"/>
    <x v="0"/>
  </r>
  <r>
    <x v="1"/>
    <x v="30"/>
    <x v="260"/>
    <n v="905"/>
    <d v="2023-08-25T00:00:00"/>
    <d v="2023-11-23T00:00:00"/>
    <x v="39"/>
    <x v="1"/>
    <x v="28"/>
  </r>
  <r>
    <x v="2"/>
    <x v="11"/>
    <x v="261"/>
    <n v="352"/>
    <d v="2023-08-21T00:00:00"/>
    <d v="2023-08-31T00:00:00"/>
    <x v="2"/>
    <x v="2"/>
    <x v="11"/>
  </r>
  <r>
    <x v="5"/>
    <x v="9"/>
    <x v="262"/>
    <n v="346"/>
    <d v="2023-08-22T00:00:00"/>
    <d v="2024-02-18T00:00:00"/>
    <x v="7"/>
    <x v="5"/>
    <x v="9"/>
  </r>
  <r>
    <x v="3"/>
    <x v="39"/>
    <x v="263"/>
    <n v="1295"/>
    <d v="2023-08-26T00:00:00"/>
    <d v="2023-09-25T00:00:00"/>
    <x v="42"/>
    <x v="3"/>
    <x v="37"/>
  </r>
  <r>
    <x v="5"/>
    <x v="37"/>
    <x v="264"/>
    <n v="1458"/>
    <d v="2023-08-24T00:00:00"/>
    <d v="2024-02-20T00:00:00"/>
    <x v="68"/>
    <x v="5"/>
    <x v="35"/>
  </r>
  <r>
    <x v="1"/>
    <x v="1"/>
    <x v="265"/>
    <n v="1879"/>
    <d v="2023-08-19T00:00:00"/>
    <d v="2023-10-28T00:00:00"/>
    <x v="18"/>
    <x v="1"/>
    <x v="1"/>
  </r>
  <r>
    <x v="6"/>
    <x v="35"/>
    <x v="266"/>
    <n v="48"/>
    <d v="2023-08-24T00:00:00"/>
    <d v="2023-10-23T00:00:00"/>
    <x v="62"/>
    <x v="6"/>
    <x v="33"/>
  </r>
  <r>
    <x v="6"/>
    <x v="24"/>
    <x v="267"/>
    <n v="1189"/>
    <d v="2023-08-24T00:00:00"/>
    <d v="2023-10-23T00:00:00"/>
    <x v="62"/>
    <x v="6"/>
    <x v="23"/>
  </r>
  <r>
    <x v="6"/>
    <x v="36"/>
    <x v="268"/>
    <n v="601"/>
    <d v="2023-08-19T00:00:00"/>
    <d v="2023-10-18T00:00:00"/>
    <x v="58"/>
    <x v="6"/>
    <x v="34"/>
  </r>
  <r>
    <x v="2"/>
    <x v="20"/>
    <x v="269"/>
    <n v="1742"/>
    <d v="2023-08-23T00:00:00"/>
    <d v="2023-09-02T00:00:00"/>
    <x v="24"/>
    <x v="2"/>
    <x v="20"/>
  </r>
  <r>
    <x v="7"/>
    <x v="26"/>
    <x v="270"/>
    <n v="1412"/>
    <d v="2023-08-25T00:00:00"/>
    <d v="2023-12-23T00:00:00"/>
    <x v="28"/>
    <x v="7"/>
    <x v="25"/>
  </r>
  <r>
    <x v="7"/>
    <x v="19"/>
    <x v="271"/>
    <n v="1662"/>
    <d v="2023-08-19T00:00:00"/>
    <d v="2023-12-17T00:00:00"/>
    <x v="23"/>
    <x v="7"/>
    <x v="19"/>
  </r>
  <r>
    <x v="6"/>
    <x v="35"/>
    <x v="272"/>
    <n v="978"/>
    <d v="2023-08-25T00:00:00"/>
    <d v="2023-10-24T00:00:00"/>
    <x v="49"/>
    <x v="6"/>
    <x v="33"/>
  </r>
  <r>
    <x v="4"/>
    <x v="8"/>
    <x v="273"/>
    <n v="569"/>
    <d v="2023-08-26T00:00:00"/>
    <d v="2023-09-02T00:00:00"/>
    <x v="24"/>
    <x v="4"/>
    <x v="8"/>
  </r>
  <r>
    <x v="5"/>
    <x v="25"/>
    <x v="274"/>
    <n v="156"/>
    <d v="2023-08-20T00:00:00"/>
    <d v="2024-02-16T00:00:00"/>
    <x v="16"/>
    <x v="5"/>
    <x v="24"/>
  </r>
  <r>
    <x v="3"/>
    <x v="28"/>
    <x v="275"/>
    <n v="812"/>
    <d v="2023-08-20T00:00:00"/>
    <d v="2023-09-19T00:00:00"/>
    <x v="0"/>
    <x v="3"/>
    <x v="9"/>
  </r>
  <r>
    <x v="0"/>
    <x v="7"/>
    <x v="276"/>
    <n v="371"/>
    <d v="2023-08-22T00:00:00"/>
    <d v="2023-09-11T00:00:00"/>
    <x v="31"/>
    <x v="0"/>
    <x v="7"/>
  </r>
  <r>
    <x v="3"/>
    <x v="39"/>
    <x v="277"/>
    <n v="1628"/>
    <d v="2023-08-19T00:00:00"/>
    <d v="2023-09-18T00:00:00"/>
    <x v="3"/>
    <x v="3"/>
    <x v="37"/>
  </r>
  <r>
    <x v="5"/>
    <x v="25"/>
    <x v="278"/>
    <n v="1423"/>
    <d v="2023-08-26T00:00:00"/>
    <d v="2024-02-22T00:00:00"/>
    <x v="45"/>
    <x v="5"/>
    <x v="24"/>
  </r>
  <r>
    <x v="0"/>
    <x v="7"/>
    <x v="279"/>
    <n v="224"/>
    <d v="2023-08-23T00:00:00"/>
    <d v="2023-09-12T00:00:00"/>
    <x v="69"/>
    <x v="0"/>
    <x v="7"/>
  </r>
  <r>
    <x v="3"/>
    <x v="28"/>
    <x v="280"/>
    <n v="979"/>
    <d v="2023-08-23T00:00:00"/>
    <d v="2023-09-22T00:00:00"/>
    <x v="34"/>
    <x v="3"/>
    <x v="9"/>
  </r>
  <r>
    <x v="3"/>
    <x v="28"/>
    <x v="281"/>
    <n v="156"/>
    <d v="2023-08-25T00:00:00"/>
    <d v="2023-09-24T00:00:00"/>
    <x v="46"/>
    <x v="3"/>
    <x v="9"/>
  </r>
  <r>
    <x v="5"/>
    <x v="14"/>
    <x v="282"/>
    <n v="771"/>
    <d v="2023-08-23T00:00:00"/>
    <d v="2024-02-19T00:00:00"/>
    <x v="17"/>
    <x v="5"/>
    <x v="14"/>
  </r>
  <r>
    <x v="1"/>
    <x v="5"/>
    <x v="283"/>
    <n v="1625"/>
    <d v="2023-08-22T00:00:00"/>
    <d v="2023-10-21T00:00:00"/>
    <x v="41"/>
    <x v="1"/>
    <x v="5"/>
  </r>
  <r>
    <x v="0"/>
    <x v="21"/>
    <x v="284"/>
    <n v="20"/>
    <d v="2023-08-25T00:00:00"/>
    <d v="2023-09-24T00:00:00"/>
    <x v="46"/>
    <x v="0"/>
    <x v="21"/>
  </r>
  <r>
    <x v="6"/>
    <x v="36"/>
    <x v="285"/>
    <n v="1694"/>
    <d v="2023-08-23T00:00:00"/>
    <d v="2023-10-22T00:00:00"/>
    <x v="55"/>
    <x v="6"/>
    <x v="34"/>
  </r>
  <r>
    <x v="2"/>
    <x v="31"/>
    <x v="286"/>
    <n v="1030"/>
    <d v="2023-08-25T00:00:00"/>
    <d v="2023-09-04T00:00:00"/>
    <x v="24"/>
    <x v="2"/>
    <x v="29"/>
  </r>
  <r>
    <x v="3"/>
    <x v="12"/>
    <x v="287"/>
    <n v="1176"/>
    <d v="2023-08-25T00:00:00"/>
    <d v="2023-10-04T00:00:00"/>
    <x v="26"/>
    <x v="3"/>
    <x v="12"/>
  </r>
  <r>
    <x v="2"/>
    <x v="11"/>
    <x v="288"/>
    <n v="573"/>
    <d v="2023-08-26T00:00:00"/>
    <d v="2023-09-05T00:00:00"/>
    <x v="10"/>
    <x v="2"/>
    <x v="11"/>
  </r>
  <r>
    <x v="7"/>
    <x v="16"/>
    <x v="289"/>
    <n v="1340"/>
    <d v="2023-08-24T00:00:00"/>
    <d v="2023-12-22T00:00:00"/>
    <x v="19"/>
    <x v="7"/>
    <x v="16"/>
  </r>
  <r>
    <x v="1"/>
    <x v="30"/>
    <x v="290"/>
    <n v="746"/>
    <d v="2023-08-26T00:00:00"/>
    <d v="2023-11-24T00:00:00"/>
    <x v="15"/>
    <x v="1"/>
    <x v="28"/>
  </r>
  <r>
    <x v="4"/>
    <x v="38"/>
    <x v="291"/>
    <n v="138"/>
    <d v="2023-08-21T00:00:00"/>
    <d v="2023-08-30T00:00:00"/>
    <x v="2"/>
    <x v="4"/>
    <x v="36"/>
  </r>
  <r>
    <x v="1"/>
    <x v="1"/>
    <x v="292"/>
    <n v="1462"/>
    <d v="2023-08-25T00:00:00"/>
    <d v="2023-11-03T00:00:00"/>
    <x v="44"/>
    <x v="1"/>
    <x v="1"/>
  </r>
  <r>
    <x v="2"/>
    <x v="29"/>
    <x v="293"/>
    <n v="1883"/>
    <d v="2023-08-22T00:00:00"/>
    <d v="2023-09-01T00:00:00"/>
    <x v="24"/>
    <x v="2"/>
    <x v="27"/>
  </r>
  <r>
    <x v="0"/>
    <x v="40"/>
    <x v="294"/>
    <n v="1537"/>
    <d v="2023-08-22T00:00:00"/>
    <d v="2023-10-01T00:00:00"/>
    <x v="70"/>
    <x v="0"/>
    <x v="38"/>
  </r>
  <r>
    <x v="6"/>
    <x v="33"/>
    <x v="295"/>
    <n v="1518"/>
    <d v="2023-08-21T00:00:00"/>
    <d v="2023-10-20T00:00:00"/>
    <x v="54"/>
    <x v="6"/>
    <x v="31"/>
  </r>
  <r>
    <x v="3"/>
    <x v="4"/>
    <x v="296"/>
    <n v="1538"/>
    <d v="2023-08-20T00:00:00"/>
    <d v="2023-09-19T00:00:00"/>
    <x v="0"/>
    <x v="3"/>
    <x v="4"/>
  </r>
  <r>
    <x v="3"/>
    <x v="18"/>
    <x v="297"/>
    <n v="1857"/>
    <d v="2023-08-21T00:00:00"/>
    <d v="2023-09-30T00:00:00"/>
    <x v="22"/>
    <x v="3"/>
    <x v="18"/>
  </r>
  <r>
    <x v="3"/>
    <x v="39"/>
    <x v="298"/>
    <n v="1100"/>
    <d v="2023-08-19T00:00:00"/>
    <d v="2023-09-18T00:00:00"/>
    <x v="3"/>
    <x v="3"/>
    <x v="37"/>
  </r>
  <r>
    <x v="7"/>
    <x v="26"/>
    <x v="299"/>
    <n v="1493"/>
    <d v="2023-08-23T00:00:00"/>
    <d v="2023-12-21T00:00:00"/>
    <x v="25"/>
    <x v="7"/>
    <x v="25"/>
  </r>
  <r>
    <x v="7"/>
    <x v="34"/>
    <x v="300"/>
    <n v="3"/>
    <d v="2023-08-19T00:00:00"/>
    <d v="2023-12-17T00:00:00"/>
    <x v="23"/>
    <x v="7"/>
    <x v="32"/>
  </r>
  <r>
    <x v="1"/>
    <x v="30"/>
    <x v="301"/>
    <n v="1747"/>
    <d v="2023-08-19T00:00:00"/>
    <d v="2023-11-17T00:00:00"/>
    <x v="13"/>
    <x v="1"/>
    <x v="28"/>
  </r>
  <r>
    <x v="5"/>
    <x v="15"/>
    <x v="302"/>
    <n v="747"/>
    <d v="2023-08-25T00:00:00"/>
    <d v="2024-02-21T00:00:00"/>
    <x v="53"/>
    <x v="5"/>
    <x v="15"/>
  </r>
  <r>
    <x v="7"/>
    <x v="22"/>
    <x v="303"/>
    <n v="498"/>
    <d v="2023-08-23T00:00:00"/>
    <d v="2023-12-21T00:00:00"/>
    <x v="25"/>
    <x v="7"/>
    <x v="12"/>
  </r>
  <r>
    <x v="6"/>
    <x v="13"/>
    <x v="304"/>
    <n v="872"/>
    <d v="2023-08-23T00:00:00"/>
    <d v="2023-10-02T00:00:00"/>
    <x v="11"/>
    <x v="6"/>
    <x v="13"/>
  </r>
  <r>
    <x v="3"/>
    <x v="12"/>
    <x v="305"/>
    <n v="494"/>
    <d v="2023-08-20T00:00:00"/>
    <d v="2023-09-29T00:00:00"/>
    <x v="11"/>
    <x v="3"/>
    <x v="12"/>
  </r>
  <r>
    <x v="3"/>
    <x v="4"/>
    <x v="306"/>
    <n v="1852"/>
    <d v="2023-08-19T00:00:00"/>
    <d v="2023-09-18T00:00:00"/>
    <x v="3"/>
    <x v="3"/>
    <x v="4"/>
  </r>
  <r>
    <x v="7"/>
    <x v="19"/>
    <x v="307"/>
    <n v="1664"/>
    <d v="2023-08-22T00:00:00"/>
    <d v="2023-12-20T00:00:00"/>
    <x v="38"/>
    <x v="7"/>
    <x v="19"/>
  </r>
  <r>
    <x v="4"/>
    <x v="8"/>
    <x v="308"/>
    <n v="344"/>
    <d v="2023-08-19T00:00:00"/>
    <d v="2023-08-26T00:00:00"/>
    <x v="2"/>
    <x v="4"/>
    <x v="8"/>
  </r>
  <r>
    <x v="3"/>
    <x v="28"/>
    <x v="309"/>
    <n v="1054"/>
    <d v="2023-08-26T00:00:00"/>
    <d v="2023-09-25T00:00:00"/>
    <x v="42"/>
    <x v="3"/>
    <x v="9"/>
  </r>
  <r>
    <x v="0"/>
    <x v="0"/>
    <x v="310"/>
    <n v="1351"/>
    <d v="2023-08-23T00:00:00"/>
    <d v="2023-09-22T00:00:00"/>
    <x v="34"/>
    <x v="0"/>
    <x v="0"/>
  </r>
  <r>
    <x v="0"/>
    <x v="0"/>
    <x v="311"/>
    <n v="1866"/>
    <d v="2023-08-22T00:00:00"/>
    <d v="2023-09-21T00:00:00"/>
    <x v="4"/>
    <x v="0"/>
    <x v="0"/>
  </r>
  <r>
    <x v="6"/>
    <x v="17"/>
    <x v="312"/>
    <n v="1841"/>
    <d v="2023-08-19T00:00:00"/>
    <d v="2023-09-18T00:00:00"/>
    <x v="21"/>
    <x v="6"/>
    <x v="17"/>
  </r>
  <r>
    <x v="7"/>
    <x v="34"/>
    <x v="313"/>
    <n v="375"/>
    <d v="2023-08-19T00:00:00"/>
    <d v="2023-12-17T00:00:00"/>
    <x v="23"/>
    <x v="7"/>
    <x v="32"/>
  </r>
  <r>
    <x v="1"/>
    <x v="5"/>
    <x v="314"/>
    <n v="1849"/>
    <d v="2023-08-22T00:00:00"/>
    <d v="2023-10-21T00:00:00"/>
    <x v="41"/>
    <x v="1"/>
    <x v="5"/>
  </r>
  <r>
    <x v="0"/>
    <x v="0"/>
    <x v="315"/>
    <n v="1841"/>
    <d v="2023-08-26T00:00:00"/>
    <d v="2023-09-25T00:00:00"/>
    <x v="42"/>
    <x v="0"/>
    <x v="0"/>
  </r>
  <r>
    <x v="4"/>
    <x v="8"/>
    <x v="316"/>
    <n v="1418"/>
    <d v="2023-08-23T00:00:00"/>
    <d v="2023-08-30T00:00:00"/>
    <x v="2"/>
    <x v="4"/>
    <x v="8"/>
  </r>
  <r>
    <x v="1"/>
    <x v="30"/>
    <x v="317"/>
    <n v="417"/>
    <d v="2023-08-22T00:00:00"/>
    <d v="2023-11-20T00:00:00"/>
    <x v="43"/>
    <x v="1"/>
    <x v="28"/>
  </r>
  <r>
    <x v="2"/>
    <x v="31"/>
    <x v="318"/>
    <n v="1171"/>
    <d v="2023-08-20T00:00:00"/>
    <d v="2023-08-30T00:00:00"/>
    <x v="2"/>
    <x v="2"/>
    <x v="29"/>
  </r>
  <r>
    <x v="0"/>
    <x v="27"/>
    <x v="319"/>
    <n v="758"/>
    <d v="2023-08-20T00:00:00"/>
    <d v="2023-09-19T00:00:00"/>
    <x v="0"/>
    <x v="0"/>
    <x v="26"/>
  </r>
  <r>
    <x v="7"/>
    <x v="34"/>
    <x v="320"/>
    <n v="410"/>
    <d v="2023-08-19T00:00:00"/>
    <d v="2023-12-17T00:00:00"/>
    <x v="23"/>
    <x v="7"/>
    <x v="32"/>
  </r>
  <r>
    <x v="2"/>
    <x v="11"/>
    <x v="321"/>
    <n v="530"/>
    <d v="2023-08-22T00:00:00"/>
    <d v="2023-09-01T00:00:00"/>
    <x v="24"/>
    <x v="2"/>
    <x v="11"/>
  </r>
  <r>
    <x v="6"/>
    <x v="33"/>
    <x v="322"/>
    <n v="1128"/>
    <d v="2023-08-26T00:00:00"/>
    <d v="2023-10-25T00:00:00"/>
    <x v="35"/>
    <x v="6"/>
    <x v="31"/>
  </r>
  <r>
    <x v="6"/>
    <x v="36"/>
    <x v="323"/>
    <n v="1463"/>
    <d v="2023-08-24T00:00:00"/>
    <d v="2023-10-23T00:00:00"/>
    <x v="62"/>
    <x v="6"/>
    <x v="34"/>
  </r>
  <r>
    <x v="6"/>
    <x v="24"/>
    <x v="324"/>
    <n v="1883"/>
    <d v="2023-08-19T00:00:00"/>
    <d v="2023-10-18T00:00:00"/>
    <x v="58"/>
    <x v="6"/>
    <x v="23"/>
  </r>
  <r>
    <x v="2"/>
    <x v="29"/>
    <x v="325"/>
    <n v="200"/>
    <d v="2023-08-25T00:00:00"/>
    <d v="2023-09-04T00:00:00"/>
    <x v="24"/>
    <x v="2"/>
    <x v="27"/>
  </r>
  <r>
    <x v="2"/>
    <x v="31"/>
    <x v="326"/>
    <n v="212"/>
    <d v="2023-08-19T00:00:00"/>
    <d v="2023-08-29T00:00:00"/>
    <x v="2"/>
    <x v="2"/>
    <x v="29"/>
  </r>
  <r>
    <x v="7"/>
    <x v="22"/>
    <x v="327"/>
    <n v="642"/>
    <d v="2023-08-20T00:00:00"/>
    <d v="2023-12-18T00:00:00"/>
    <x v="56"/>
    <x v="7"/>
    <x v="12"/>
  </r>
  <r>
    <x v="1"/>
    <x v="10"/>
    <x v="328"/>
    <n v="1698"/>
    <d v="2023-08-24T00:00:00"/>
    <d v="2023-11-22T00:00:00"/>
    <x v="63"/>
    <x v="1"/>
    <x v="10"/>
  </r>
  <r>
    <x v="4"/>
    <x v="38"/>
    <x v="329"/>
    <n v="960"/>
    <d v="2023-08-23T00:00:00"/>
    <d v="2023-09-01T00:00:00"/>
    <x v="24"/>
    <x v="4"/>
    <x v="36"/>
  </r>
  <r>
    <x v="5"/>
    <x v="9"/>
    <x v="330"/>
    <n v="292"/>
    <d v="2023-08-23T00:00:00"/>
    <d v="2024-02-19T00:00:00"/>
    <x v="17"/>
    <x v="5"/>
    <x v="9"/>
  </r>
  <r>
    <x v="6"/>
    <x v="33"/>
    <x v="331"/>
    <n v="724"/>
    <d v="2023-08-24T00:00:00"/>
    <d v="2023-10-23T00:00:00"/>
    <x v="62"/>
    <x v="6"/>
    <x v="31"/>
  </r>
  <r>
    <x v="0"/>
    <x v="21"/>
    <x v="332"/>
    <n v="407"/>
    <d v="2023-08-22T00:00:00"/>
    <d v="2023-09-21T00:00:00"/>
    <x v="4"/>
    <x v="0"/>
    <x v="21"/>
  </r>
  <r>
    <x v="6"/>
    <x v="17"/>
    <x v="333"/>
    <n v="1866"/>
    <d v="2023-08-23T00:00:00"/>
    <d v="2023-09-22T00:00:00"/>
    <x v="0"/>
    <x v="6"/>
    <x v="17"/>
  </r>
  <r>
    <x v="0"/>
    <x v="3"/>
    <x v="334"/>
    <n v="1635"/>
    <d v="2023-08-26T00:00:00"/>
    <d v="2023-09-25T00:00:00"/>
    <x v="42"/>
    <x v="0"/>
    <x v="3"/>
  </r>
  <r>
    <x v="4"/>
    <x v="8"/>
    <x v="335"/>
    <n v="706"/>
    <d v="2023-08-24T00:00:00"/>
    <d v="2023-08-31T00:00:00"/>
    <x v="2"/>
    <x v="4"/>
    <x v="8"/>
  </r>
  <r>
    <x v="7"/>
    <x v="34"/>
    <x v="336"/>
    <n v="541"/>
    <d v="2023-08-26T00:00:00"/>
    <d v="2023-12-24T00:00:00"/>
    <x v="60"/>
    <x v="7"/>
    <x v="32"/>
  </r>
  <r>
    <x v="2"/>
    <x v="20"/>
    <x v="337"/>
    <n v="1780"/>
    <d v="2023-08-19T00:00:00"/>
    <d v="2023-08-29T00:00:00"/>
    <x v="2"/>
    <x v="2"/>
    <x v="20"/>
  </r>
  <r>
    <x v="3"/>
    <x v="28"/>
    <x v="338"/>
    <n v="1044"/>
    <d v="2023-08-26T00:00:00"/>
    <d v="2023-09-25T00:00:00"/>
    <x v="42"/>
    <x v="3"/>
    <x v="9"/>
  </r>
  <r>
    <x v="1"/>
    <x v="5"/>
    <x v="339"/>
    <n v="1461"/>
    <d v="2023-08-23T00:00:00"/>
    <d v="2023-10-22T00:00:00"/>
    <x v="71"/>
    <x v="1"/>
    <x v="5"/>
  </r>
  <r>
    <x v="1"/>
    <x v="30"/>
    <x v="340"/>
    <n v="977"/>
    <d v="2023-08-25T00:00:00"/>
    <d v="2023-11-23T00:00:00"/>
    <x v="39"/>
    <x v="1"/>
    <x v="28"/>
  </r>
  <r>
    <x v="4"/>
    <x v="8"/>
    <x v="341"/>
    <n v="168"/>
    <d v="2023-08-22T00:00:00"/>
    <d v="2023-08-29T00:00:00"/>
    <x v="2"/>
    <x v="4"/>
    <x v="8"/>
  </r>
  <r>
    <x v="7"/>
    <x v="34"/>
    <x v="342"/>
    <n v="959"/>
    <d v="2023-08-22T00:00:00"/>
    <d v="2023-12-20T00:00:00"/>
    <x v="38"/>
    <x v="7"/>
    <x v="32"/>
  </r>
  <r>
    <x v="5"/>
    <x v="9"/>
    <x v="343"/>
    <n v="349"/>
    <d v="2023-08-25T00:00:00"/>
    <d v="2024-02-21T00:00:00"/>
    <x v="53"/>
    <x v="5"/>
    <x v="9"/>
  </r>
  <r>
    <x v="3"/>
    <x v="4"/>
    <x v="344"/>
    <n v="1357"/>
    <d v="2023-08-26T00:00:00"/>
    <d v="2023-09-25T00:00:00"/>
    <x v="42"/>
    <x v="3"/>
    <x v="4"/>
  </r>
  <r>
    <x v="2"/>
    <x v="11"/>
    <x v="345"/>
    <n v="1660"/>
    <d v="2023-08-25T00:00:00"/>
    <d v="2023-09-04T00:00:00"/>
    <x v="24"/>
    <x v="2"/>
    <x v="11"/>
  </r>
  <r>
    <x v="0"/>
    <x v="21"/>
    <x v="346"/>
    <n v="515"/>
    <d v="2023-08-19T00:00:00"/>
    <d v="2023-09-18T00:00:00"/>
    <x v="3"/>
    <x v="0"/>
    <x v="21"/>
  </r>
  <r>
    <x v="1"/>
    <x v="30"/>
    <x v="347"/>
    <n v="1529"/>
    <d v="2023-08-19T00:00:00"/>
    <d v="2023-11-17T00:00:00"/>
    <x v="13"/>
    <x v="1"/>
    <x v="28"/>
  </r>
  <r>
    <x v="3"/>
    <x v="12"/>
    <x v="348"/>
    <n v="1294"/>
    <d v="2023-08-20T00:00:00"/>
    <d v="2023-09-29T00:00:00"/>
    <x v="11"/>
    <x v="3"/>
    <x v="12"/>
  </r>
  <r>
    <x v="2"/>
    <x v="29"/>
    <x v="349"/>
    <n v="1623"/>
    <d v="2023-08-24T00:00:00"/>
    <d v="2023-09-03T00:00:00"/>
    <x v="24"/>
    <x v="2"/>
    <x v="27"/>
  </r>
  <r>
    <x v="5"/>
    <x v="15"/>
    <x v="350"/>
    <n v="479"/>
    <d v="2023-08-19T00:00:00"/>
    <d v="2024-02-15T00:00:00"/>
    <x v="59"/>
    <x v="5"/>
    <x v="15"/>
  </r>
  <r>
    <x v="4"/>
    <x v="23"/>
    <x v="351"/>
    <n v="1906"/>
    <d v="2023-08-22T00:00:00"/>
    <d v="2023-09-01T00:00:00"/>
    <x v="24"/>
    <x v="4"/>
    <x v="22"/>
  </r>
  <r>
    <x v="2"/>
    <x v="20"/>
    <x v="352"/>
    <n v="57"/>
    <d v="2023-08-20T00:00:00"/>
    <d v="2023-08-30T00:00:00"/>
    <x v="2"/>
    <x v="2"/>
    <x v="20"/>
  </r>
  <r>
    <x v="6"/>
    <x v="36"/>
    <x v="353"/>
    <n v="1817"/>
    <d v="2023-08-21T00:00:00"/>
    <d v="2023-10-20T00:00:00"/>
    <x v="54"/>
    <x v="6"/>
    <x v="34"/>
  </r>
  <r>
    <x v="7"/>
    <x v="26"/>
    <x v="354"/>
    <n v="1213"/>
    <d v="2023-08-19T00:00:00"/>
    <d v="2023-12-17T00:00:00"/>
    <x v="23"/>
    <x v="7"/>
    <x v="25"/>
  </r>
  <r>
    <x v="5"/>
    <x v="9"/>
    <x v="355"/>
    <n v="471"/>
    <d v="2023-08-25T00:00:00"/>
    <d v="2024-02-21T00:00:00"/>
    <x v="53"/>
    <x v="5"/>
    <x v="9"/>
  </r>
  <r>
    <x v="2"/>
    <x v="11"/>
    <x v="356"/>
    <n v="1633"/>
    <d v="2023-08-20T00:00:00"/>
    <d v="2023-08-30T00:00:00"/>
    <x v="2"/>
    <x v="2"/>
    <x v="11"/>
  </r>
  <r>
    <x v="7"/>
    <x v="26"/>
    <x v="357"/>
    <n v="1043"/>
    <d v="2023-08-23T00:00:00"/>
    <d v="2023-12-21T00:00:00"/>
    <x v="25"/>
    <x v="7"/>
    <x v="25"/>
  </r>
  <r>
    <x v="4"/>
    <x v="23"/>
    <x v="358"/>
    <n v="1821"/>
    <d v="2023-08-23T00:00:00"/>
    <d v="2023-09-02T00:00:00"/>
    <x v="24"/>
    <x v="4"/>
    <x v="22"/>
  </r>
  <r>
    <x v="7"/>
    <x v="16"/>
    <x v="359"/>
    <n v="181"/>
    <d v="2023-08-23T00:00:00"/>
    <d v="2023-12-21T00:00:00"/>
    <x v="25"/>
    <x v="7"/>
    <x v="16"/>
  </r>
  <r>
    <x v="4"/>
    <x v="38"/>
    <x v="360"/>
    <n v="1227"/>
    <d v="2023-08-23T00:00:00"/>
    <d v="2023-09-01T00:00:00"/>
    <x v="24"/>
    <x v="4"/>
    <x v="36"/>
  </r>
  <r>
    <x v="0"/>
    <x v="40"/>
    <x v="361"/>
    <n v="1346"/>
    <d v="2023-08-22T00:00:00"/>
    <d v="2023-10-01T00:00:00"/>
    <x v="70"/>
    <x v="0"/>
    <x v="38"/>
  </r>
  <r>
    <x v="6"/>
    <x v="24"/>
    <x v="362"/>
    <n v="275"/>
    <d v="2023-08-24T00:00:00"/>
    <d v="2023-10-23T00:00:00"/>
    <x v="62"/>
    <x v="6"/>
    <x v="23"/>
  </r>
  <r>
    <x v="6"/>
    <x v="36"/>
    <x v="363"/>
    <n v="1294"/>
    <d v="2023-08-22T00:00:00"/>
    <d v="2023-10-21T00:00:00"/>
    <x v="30"/>
    <x v="6"/>
    <x v="34"/>
  </r>
  <r>
    <x v="1"/>
    <x v="5"/>
    <x v="364"/>
    <n v="1748"/>
    <d v="2023-08-26T00:00:00"/>
    <d v="2023-10-25T00:00:00"/>
    <x v="18"/>
    <x v="1"/>
    <x v="5"/>
  </r>
  <r>
    <x v="6"/>
    <x v="13"/>
    <x v="365"/>
    <n v="1112"/>
    <d v="2023-08-22T00:00:00"/>
    <d v="2023-10-01T00:00:00"/>
    <x v="14"/>
    <x v="6"/>
    <x v="13"/>
  </r>
  <r>
    <x v="0"/>
    <x v="0"/>
    <x v="366"/>
    <n v="1615"/>
    <d v="2023-08-25T00:00:00"/>
    <d v="2023-09-24T00:00:00"/>
    <x v="46"/>
    <x v="0"/>
    <x v="0"/>
  </r>
  <r>
    <x v="5"/>
    <x v="14"/>
    <x v="367"/>
    <n v="1436"/>
    <d v="2023-08-19T00:00:00"/>
    <d v="2024-02-15T00:00:00"/>
    <x v="59"/>
    <x v="5"/>
    <x v="14"/>
  </r>
  <r>
    <x v="4"/>
    <x v="38"/>
    <x v="368"/>
    <n v="8"/>
    <d v="2023-08-26T00:00:00"/>
    <d v="2023-09-04T00:00:00"/>
    <x v="10"/>
    <x v="4"/>
    <x v="36"/>
  </r>
  <r>
    <x v="6"/>
    <x v="24"/>
    <x v="369"/>
    <n v="230"/>
    <d v="2023-08-24T00:00:00"/>
    <d v="2023-10-23T00:00:00"/>
    <x v="62"/>
    <x v="6"/>
    <x v="23"/>
  </r>
  <r>
    <x v="7"/>
    <x v="34"/>
    <x v="370"/>
    <n v="1716"/>
    <d v="2023-08-20T00:00:00"/>
    <d v="2023-12-18T00:00:00"/>
    <x v="56"/>
    <x v="7"/>
    <x v="32"/>
  </r>
  <r>
    <x v="0"/>
    <x v="27"/>
    <x v="371"/>
    <n v="388"/>
    <d v="2023-08-21T00:00:00"/>
    <d v="2023-09-20T00:00:00"/>
    <x v="37"/>
    <x v="0"/>
    <x v="26"/>
  </r>
  <r>
    <x v="2"/>
    <x v="11"/>
    <x v="372"/>
    <n v="1612"/>
    <d v="2023-08-25T00:00:00"/>
    <d v="2023-09-04T00:00:00"/>
    <x v="24"/>
    <x v="2"/>
    <x v="11"/>
  </r>
  <r>
    <x v="6"/>
    <x v="33"/>
    <x v="373"/>
    <n v="1015"/>
    <d v="2023-08-24T00:00:00"/>
    <d v="2023-10-23T00:00:00"/>
    <x v="62"/>
    <x v="6"/>
    <x v="31"/>
  </r>
  <r>
    <x v="5"/>
    <x v="9"/>
    <x v="374"/>
    <n v="154"/>
    <d v="2023-08-21T00:00:00"/>
    <d v="2024-02-17T00:00:00"/>
    <x v="33"/>
    <x v="5"/>
    <x v="9"/>
  </r>
  <r>
    <x v="2"/>
    <x v="31"/>
    <x v="375"/>
    <n v="936"/>
    <d v="2023-08-26T00:00:00"/>
    <d v="2023-09-05T00:00:00"/>
    <x v="10"/>
    <x v="2"/>
    <x v="29"/>
  </r>
  <r>
    <x v="4"/>
    <x v="8"/>
    <x v="376"/>
    <n v="776"/>
    <d v="2023-08-23T00:00:00"/>
    <d v="2023-08-30T00:00:00"/>
    <x v="2"/>
    <x v="4"/>
    <x v="8"/>
  </r>
  <r>
    <x v="0"/>
    <x v="3"/>
    <x v="377"/>
    <n v="1939"/>
    <d v="2023-08-26T00:00:00"/>
    <d v="2023-09-25T00:00:00"/>
    <x v="42"/>
    <x v="0"/>
    <x v="3"/>
  </r>
  <r>
    <x v="5"/>
    <x v="15"/>
    <x v="378"/>
    <n v="888"/>
    <d v="2023-08-24T00:00:00"/>
    <d v="2024-02-20T00:00:00"/>
    <x v="68"/>
    <x v="5"/>
    <x v="15"/>
  </r>
  <r>
    <x v="7"/>
    <x v="22"/>
    <x v="379"/>
    <n v="1763"/>
    <d v="2023-08-21T00:00:00"/>
    <d v="2023-12-19T00:00:00"/>
    <x v="40"/>
    <x v="7"/>
    <x v="12"/>
  </r>
  <r>
    <x v="3"/>
    <x v="18"/>
    <x v="380"/>
    <n v="1033"/>
    <d v="2023-08-23T00:00:00"/>
    <d v="2023-10-02T00:00:00"/>
    <x v="65"/>
    <x v="3"/>
    <x v="18"/>
  </r>
  <r>
    <x v="0"/>
    <x v="27"/>
    <x v="381"/>
    <n v="1694"/>
    <d v="2023-08-24T00:00:00"/>
    <d v="2023-09-23T00:00:00"/>
    <x v="52"/>
    <x v="0"/>
    <x v="26"/>
  </r>
  <r>
    <x v="6"/>
    <x v="17"/>
    <x v="382"/>
    <n v="1702"/>
    <d v="2023-08-20T00:00:00"/>
    <d v="2023-09-19T00:00:00"/>
    <x v="57"/>
    <x v="6"/>
    <x v="17"/>
  </r>
  <r>
    <x v="5"/>
    <x v="25"/>
    <x v="383"/>
    <n v="1183"/>
    <d v="2023-08-19T00:00:00"/>
    <d v="2024-02-15T00:00:00"/>
    <x v="59"/>
    <x v="5"/>
    <x v="24"/>
  </r>
  <r>
    <x v="7"/>
    <x v="34"/>
    <x v="384"/>
    <n v="759"/>
    <d v="2023-08-25T00:00:00"/>
    <d v="2023-12-23T00:00:00"/>
    <x v="28"/>
    <x v="7"/>
    <x v="32"/>
  </r>
  <r>
    <x v="3"/>
    <x v="18"/>
    <x v="385"/>
    <n v="1721"/>
    <d v="2023-08-21T00:00:00"/>
    <d v="2023-09-30T00:00:00"/>
    <x v="22"/>
    <x v="3"/>
    <x v="18"/>
  </r>
  <r>
    <x v="7"/>
    <x v="19"/>
    <x v="386"/>
    <n v="1405"/>
    <d v="2023-08-25T00:00:00"/>
    <d v="2023-12-23T00:00:00"/>
    <x v="28"/>
    <x v="7"/>
    <x v="19"/>
  </r>
  <r>
    <x v="2"/>
    <x v="2"/>
    <x v="387"/>
    <n v="1873"/>
    <d v="2023-08-23T00:00:00"/>
    <d v="2023-09-01T00:00:00"/>
    <x v="24"/>
    <x v="2"/>
    <x v="2"/>
  </r>
  <r>
    <x v="3"/>
    <x v="28"/>
    <x v="388"/>
    <n v="1153"/>
    <d v="2023-08-20T00:00:00"/>
    <d v="2023-09-19T00:00:00"/>
    <x v="0"/>
    <x v="3"/>
    <x v="9"/>
  </r>
  <r>
    <x v="4"/>
    <x v="38"/>
    <x v="389"/>
    <n v="389"/>
    <d v="2023-08-25T00:00:00"/>
    <d v="2023-09-03T00:00:00"/>
    <x v="24"/>
    <x v="4"/>
    <x v="36"/>
  </r>
  <r>
    <x v="1"/>
    <x v="1"/>
    <x v="390"/>
    <n v="289"/>
    <d v="2023-08-26T00:00:00"/>
    <d v="2023-11-04T00:00:00"/>
    <x v="20"/>
    <x v="1"/>
    <x v="1"/>
  </r>
  <r>
    <x v="4"/>
    <x v="8"/>
    <x v="391"/>
    <n v="1553"/>
    <d v="2023-08-21T00:00:00"/>
    <d v="2023-08-28T00:00:00"/>
    <x v="2"/>
    <x v="4"/>
    <x v="8"/>
  </r>
  <r>
    <x v="4"/>
    <x v="23"/>
    <x v="392"/>
    <n v="313"/>
    <d v="2023-08-24T00:00:00"/>
    <d v="2023-09-03T00:00:00"/>
    <x v="24"/>
    <x v="4"/>
    <x v="22"/>
  </r>
  <r>
    <x v="7"/>
    <x v="26"/>
    <x v="393"/>
    <n v="120"/>
    <d v="2023-08-19T00:00:00"/>
    <d v="2023-12-17T00:00:00"/>
    <x v="23"/>
    <x v="7"/>
    <x v="25"/>
  </r>
  <r>
    <x v="4"/>
    <x v="23"/>
    <x v="394"/>
    <n v="262"/>
    <d v="2023-08-22T00:00:00"/>
    <d v="2023-09-01T00:00:00"/>
    <x v="24"/>
    <x v="4"/>
    <x v="22"/>
  </r>
  <r>
    <x v="5"/>
    <x v="37"/>
    <x v="395"/>
    <n v="441"/>
    <d v="2023-08-20T00:00:00"/>
    <d v="2024-02-16T00:00:00"/>
    <x v="16"/>
    <x v="5"/>
    <x v="35"/>
  </r>
  <r>
    <x v="0"/>
    <x v="7"/>
    <x v="396"/>
    <n v="214"/>
    <d v="2023-08-23T00:00:00"/>
    <d v="2023-09-12T00:00:00"/>
    <x v="69"/>
    <x v="0"/>
    <x v="7"/>
  </r>
  <r>
    <x v="3"/>
    <x v="39"/>
    <x v="397"/>
    <n v="656"/>
    <d v="2023-08-24T00:00:00"/>
    <d v="2023-09-23T00:00:00"/>
    <x v="52"/>
    <x v="3"/>
    <x v="37"/>
  </r>
  <r>
    <x v="3"/>
    <x v="28"/>
    <x v="398"/>
    <n v="1006"/>
    <d v="2023-08-20T00:00:00"/>
    <d v="2023-09-19T00:00:00"/>
    <x v="0"/>
    <x v="3"/>
    <x v="9"/>
  </r>
  <r>
    <x v="2"/>
    <x v="31"/>
    <x v="399"/>
    <n v="1782"/>
    <d v="2023-08-21T00:00:00"/>
    <d v="2023-08-31T00:00:00"/>
    <x v="2"/>
    <x v="2"/>
    <x v="29"/>
  </r>
  <r>
    <x v="2"/>
    <x v="29"/>
    <x v="400"/>
    <n v="1310"/>
    <d v="2023-08-26T00:00:00"/>
    <d v="2023-09-05T00:00:00"/>
    <x v="10"/>
    <x v="2"/>
    <x v="27"/>
  </r>
  <r>
    <x v="0"/>
    <x v="27"/>
    <x v="401"/>
    <n v="235"/>
    <d v="2023-08-20T00:00:00"/>
    <d v="2023-09-19T00:00:00"/>
    <x v="0"/>
    <x v="0"/>
    <x v="26"/>
  </r>
  <r>
    <x v="5"/>
    <x v="9"/>
    <x v="402"/>
    <n v="269"/>
    <d v="2023-08-24T00:00:00"/>
    <d v="2024-02-20T00:00:00"/>
    <x v="68"/>
    <x v="5"/>
    <x v="9"/>
  </r>
  <r>
    <x v="5"/>
    <x v="15"/>
    <x v="403"/>
    <n v="831"/>
    <d v="2023-08-21T00:00:00"/>
    <d v="2024-02-17T00:00:00"/>
    <x v="33"/>
    <x v="5"/>
    <x v="15"/>
  </r>
  <r>
    <x v="6"/>
    <x v="24"/>
    <x v="404"/>
    <n v="583"/>
    <d v="2023-08-19T00:00:00"/>
    <d v="2023-10-18T00:00:00"/>
    <x v="58"/>
    <x v="6"/>
    <x v="23"/>
  </r>
  <r>
    <x v="2"/>
    <x v="2"/>
    <x v="405"/>
    <n v="791"/>
    <d v="2023-08-23T00:00:00"/>
    <d v="2023-09-01T00:00:00"/>
    <x v="24"/>
    <x v="2"/>
    <x v="2"/>
  </r>
  <r>
    <x v="5"/>
    <x v="14"/>
    <x v="406"/>
    <n v="1106"/>
    <d v="2023-08-22T00:00:00"/>
    <d v="2024-02-18T00:00:00"/>
    <x v="7"/>
    <x v="5"/>
    <x v="14"/>
  </r>
  <r>
    <x v="3"/>
    <x v="18"/>
    <x v="407"/>
    <n v="26"/>
    <d v="2023-08-22T00:00:00"/>
    <d v="2023-10-01T00:00:00"/>
    <x v="48"/>
    <x v="3"/>
    <x v="18"/>
  </r>
  <r>
    <x v="4"/>
    <x v="23"/>
    <x v="408"/>
    <n v="1561"/>
    <d v="2023-08-24T00:00:00"/>
    <d v="2023-09-03T00:00:00"/>
    <x v="24"/>
    <x v="4"/>
    <x v="22"/>
  </r>
  <r>
    <x v="1"/>
    <x v="5"/>
    <x v="409"/>
    <n v="272"/>
    <d v="2023-08-19T00:00:00"/>
    <d v="2023-10-18T00:00:00"/>
    <x v="62"/>
    <x v="1"/>
    <x v="5"/>
  </r>
  <r>
    <x v="2"/>
    <x v="2"/>
    <x v="410"/>
    <n v="1626"/>
    <d v="2023-08-21T00:00:00"/>
    <d v="2023-08-30T00:00:00"/>
    <x v="2"/>
    <x v="2"/>
    <x v="2"/>
  </r>
  <r>
    <x v="6"/>
    <x v="24"/>
    <x v="411"/>
    <n v="201"/>
    <d v="2023-08-21T00:00:00"/>
    <d v="2023-10-20T00:00:00"/>
    <x v="54"/>
    <x v="6"/>
    <x v="23"/>
  </r>
  <r>
    <x v="1"/>
    <x v="10"/>
    <x v="412"/>
    <n v="154"/>
    <d v="2023-08-26T00:00:00"/>
    <d v="2023-11-24T00:00:00"/>
    <x v="15"/>
    <x v="1"/>
    <x v="10"/>
  </r>
  <r>
    <x v="6"/>
    <x v="17"/>
    <x v="413"/>
    <n v="340"/>
    <d v="2023-08-23T00:00:00"/>
    <d v="2023-09-22T00:00:00"/>
    <x v="0"/>
    <x v="6"/>
    <x v="17"/>
  </r>
  <r>
    <x v="3"/>
    <x v="4"/>
    <x v="414"/>
    <n v="1278"/>
    <d v="2023-08-21T00:00:00"/>
    <d v="2023-09-20T00:00:00"/>
    <x v="37"/>
    <x v="3"/>
    <x v="4"/>
  </r>
  <r>
    <x v="4"/>
    <x v="6"/>
    <x v="415"/>
    <n v="212"/>
    <d v="2023-08-26T00:00:00"/>
    <d v="2023-09-02T00:00:00"/>
    <x v="24"/>
    <x v="4"/>
    <x v="6"/>
  </r>
  <r>
    <x v="6"/>
    <x v="17"/>
    <x v="416"/>
    <n v="951"/>
    <d v="2023-08-22T00:00:00"/>
    <d v="2023-09-21T00:00:00"/>
    <x v="3"/>
    <x v="6"/>
    <x v="17"/>
  </r>
  <r>
    <x v="5"/>
    <x v="32"/>
    <x v="417"/>
    <n v="1617"/>
    <d v="2023-08-19T00:00:00"/>
    <d v="2024-02-15T00:00:00"/>
    <x v="59"/>
    <x v="5"/>
    <x v="30"/>
  </r>
  <r>
    <x v="2"/>
    <x v="2"/>
    <x v="418"/>
    <n v="1793"/>
    <d v="2023-08-19T00:00:00"/>
    <d v="2023-08-28T00:00:00"/>
    <x v="2"/>
    <x v="2"/>
    <x v="2"/>
  </r>
  <r>
    <x v="7"/>
    <x v="34"/>
    <x v="419"/>
    <n v="945"/>
    <d v="2023-08-25T00:00:00"/>
    <d v="2023-12-23T00:00:00"/>
    <x v="28"/>
    <x v="7"/>
    <x v="32"/>
  </r>
  <r>
    <x v="7"/>
    <x v="16"/>
    <x v="420"/>
    <n v="837"/>
    <d v="2023-08-25T00:00:00"/>
    <d v="2023-12-23T00:00:00"/>
    <x v="28"/>
    <x v="7"/>
    <x v="16"/>
  </r>
  <r>
    <x v="1"/>
    <x v="10"/>
    <x v="421"/>
    <n v="954"/>
    <d v="2023-08-26T00:00:00"/>
    <d v="2023-11-24T00:00:00"/>
    <x v="15"/>
    <x v="1"/>
    <x v="10"/>
  </r>
  <r>
    <x v="5"/>
    <x v="25"/>
    <x v="422"/>
    <n v="274"/>
    <d v="2023-08-19T00:00:00"/>
    <d v="2024-02-15T00:00:00"/>
    <x v="59"/>
    <x v="5"/>
    <x v="24"/>
  </r>
  <r>
    <x v="6"/>
    <x v="36"/>
    <x v="423"/>
    <n v="697"/>
    <d v="2023-08-25T00:00:00"/>
    <d v="2023-10-24T00:00:00"/>
    <x v="49"/>
    <x v="6"/>
    <x v="34"/>
  </r>
  <r>
    <x v="5"/>
    <x v="25"/>
    <x v="424"/>
    <n v="1398"/>
    <d v="2023-08-20T00:00:00"/>
    <d v="2024-02-16T00:00:00"/>
    <x v="16"/>
    <x v="5"/>
    <x v="24"/>
  </r>
  <r>
    <x v="3"/>
    <x v="12"/>
    <x v="425"/>
    <n v="1808"/>
    <d v="2023-08-26T00:00:00"/>
    <d v="2023-10-05T00:00:00"/>
    <x v="27"/>
    <x v="3"/>
    <x v="12"/>
  </r>
  <r>
    <x v="1"/>
    <x v="30"/>
    <x v="426"/>
    <n v="659"/>
    <d v="2023-08-25T00:00:00"/>
    <d v="2023-11-23T00:00:00"/>
    <x v="39"/>
    <x v="1"/>
    <x v="28"/>
  </r>
  <r>
    <x v="2"/>
    <x v="31"/>
    <x v="427"/>
    <n v="1932"/>
    <d v="2023-08-19T00:00:00"/>
    <d v="2023-08-29T00:00:00"/>
    <x v="2"/>
    <x v="2"/>
    <x v="29"/>
  </r>
  <r>
    <x v="1"/>
    <x v="30"/>
    <x v="428"/>
    <n v="448"/>
    <d v="2023-08-25T00:00:00"/>
    <d v="2023-11-23T00:00:00"/>
    <x v="39"/>
    <x v="1"/>
    <x v="28"/>
  </r>
  <r>
    <x v="0"/>
    <x v="3"/>
    <x v="429"/>
    <n v="1537"/>
    <d v="2023-08-19T00:00:00"/>
    <d v="2023-09-18T00:00:00"/>
    <x v="3"/>
    <x v="0"/>
    <x v="3"/>
  </r>
  <r>
    <x v="1"/>
    <x v="10"/>
    <x v="430"/>
    <n v="146"/>
    <d v="2023-08-21T00:00:00"/>
    <d v="2023-11-19T00:00:00"/>
    <x v="36"/>
    <x v="1"/>
    <x v="10"/>
  </r>
  <r>
    <x v="1"/>
    <x v="30"/>
    <x v="431"/>
    <n v="1431"/>
    <d v="2023-08-23T00:00:00"/>
    <d v="2023-11-21T00:00:00"/>
    <x v="64"/>
    <x v="1"/>
    <x v="28"/>
  </r>
  <r>
    <x v="4"/>
    <x v="23"/>
    <x v="432"/>
    <n v="812"/>
    <d v="2023-08-20T00:00:00"/>
    <d v="2023-08-30T00:00:00"/>
    <x v="2"/>
    <x v="4"/>
    <x v="22"/>
  </r>
  <r>
    <x v="4"/>
    <x v="6"/>
    <x v="433"/>
    <n v="803"/>
    <d v="2023-08-21T00:00:00"/>
    <d v="2023-08-28T00:00:00"/>
    <x v="2"/>
    <x v="4"/>
    <x v="6"/>
  </r>
  <r>
    <x v="0"/>
    <x v="40"/>
    <x v="434"/>
    <n v="1543"/>
    <d v="2023-08-25T00:00:00"/>
    <d v="2023-10-04T00:00:00"/>
    <x v="11"/>
    <x v="0"/>
    <x v="38"/>
  </r>
  <r>
    <x v="3"/>
    <x v="39"/>
    <x v="435"/>
    <n v="387"/>
    <d v="2023-08-23T00:00:00"/>
    <d v="2023-09-22T00:00:00"/>
    <x v="34"/>
    <x v="3"/>
    <x v="37"/>
  </r>
  <r>
    <x v="0"/>
    <x v="0"/>
    <x v="436"/>
    <n v="178"/>
    <d v="2023-08-25T00:00:00"/>
    <d v="2023-09-24T00:00:00"/>
    <x v="46"/>
    <x v="0"/>
    <x v="0"/>
  </r>
  <r>
    <x v="7"/>
    <x v="26"/>
    <x v="437"/>
    <n v="1082"/>
    <d v="2023-08-20T00:00:00"/>
    <d v="2023-12-18T00:00:00"/>
    <x v="56"/>
    <x v="7"/>
    <x v="25"/>
  </r>
  <r>
    <x v="5"/>
    <x v="37"/>
    <x v="438"/>
    <n v="1312"/>
    <d v="2023-08-24T00:00:00"/>
    <d v="2024-02-20T00:00:00"/>
    <x v="68"/>
    <x v="5"/>
    <x v="35"/>
  </r>
  <r>
    <x v="2"/>
    <x v="29"/>
    <x v="439"/>
    <n v="1614"/>
    <d v="2023-08-23T00:00:00"/>
    <d v="2023-09-02T00:00:00"/>
    <x v="24"/>
    <x v="2"/>
    <x v="27"/>
  </r>
  <r>
    <x v="1"/>
    <x v="1"/>
    <x v="440"/>
    <n v="1195"/>
    <d v="2023-08-25T00:00:00"/>
    <d v="2023-11-03T00:00:00"/>
    <x v="44"/>
    <x v="1"/>
    <x v="1"/>
  </r>
  <r>
    <x v="2"/>
    <x v="20"/>
    <x v="441"/>
    <n v="861"/>
    <d v="2023-08-20T00:00:00"/>
    <d v="2023-08-30T00:00:00"/>
    <x v="2"/>
    <x v="2"/>
    <x v="20"/>
  </r>
  <r>
    <x v="4"/>
    <x v="8"/>
    <x v="442"/>
    <n v="512"/>
    <d v="2023-08-23T00:00:00"/>
    <d v="2023-08-30T00:00:00"/>
    <x v="2"/>
    <x v="4"/>
    <x v="8"/>
  </r>
  <r>
    <x v="3"/>
    <x v="18"/>
    <x v="443"/>
    <n v="628"/>
    <d v="2023-08-20T00:00:00"/>
    <d v="2023-09-29T00:00:00"/>
    <x v="11"/>
    <x v="3"/>
    <x v="18"/>
  </r>
  <r>
    <x v="5"/>
    <x v="37"/>
    <x v="444"/>
    <n v="969"/>
    <d v="2023-08-25T00:00:00"/>
    <d v="2024-02-21T00:00:00"/>
    <x v="53"/>
    <x v="5"/>
    <x v="35"/>
  </r>
  <r>
    <x v="6"/>
    <x v="17"/>
    <x v="445"/>
    <n v="273"/>
    <d v="2023-08-21T00:00:00"/>
    <d v="2023-09-20T00:00:00"/>
    <x v="51"/>
    <x v="6"/>
    <x v="17"/>
  </r>
  <r>
    <x v="6"/>
    <x v="36"/>
    <x v="446"/>
    <n v="532"/>
    <d v="2023-08-20T00:00:00"/>
    <d v="2023-10-19T00:00:00"/>
    <x v="50"/>
    <x v="6"/>
    <x v="34"/>
  </r>
  <r>
    <x v="3"/>
    <x v="12"/>
    <x v="447"/>
    <n v="615"/>
    <d v="2023-08-23T00:00:00"/>
    <d v="2023-10-02T00:00:00"/>
    <x v="65"/>
    <x v="3"/>
    <x v="12"/>
  </r>
  <r>
    <x v="6"/>
    <x v="13"/>
    <x v="448"/>
    <n v="1338"/>
    <d v="2023-08-20T00:00:00"/>
    <d v="2023-09-29T00:00:00"/>
    <x v="70"/>
    <x v="6"/>
    <x v="13"/>
  </r>
  <r>
    <x v="0"/>
    <x v="27"/>
    <x v="449"/>
    <n v="1403"/>
    <d v="2023-08-24T00:00:00"/>
    <d v="2023-09-23T00:00:00"/>
    <x v="52"/>
    <x v="0"/>
    <x v="26"/>
  </r>
  <r>
    <x v="4"/>
    <x v="8"/>
    <x v="450"/>
    <n v="693"/>
    <d v="2023-08-21T00:00:00"/>
    <d v="2023-08-28T00:00:00"/>
    <x v="2"/>
    <x v="4"/>
    <x v="8"/>
  </r>
  <r>
    <x v="1"/>
    <x v="10"/>
    <x v="451"/>
    <n v="1633"/>
    <d v="2023-08-25T00:00:00"/>
    <d v="2023-11-23T00:00:00"/>
    <x v="39"/>
    <x v="1"/>
    <x v="10"/>
  </r>
  <r>
    <x v="6"/>
    <x v="13"/>
    <x v="452"/>
    <n v="1591"/>
    <d v="2023-08-25T00:00:00"/>
    <d v="2023-10-04T00:00:00"/>
    <x v="48"/>
    <x v="6"/>
    <x v="13"/>
  </r>
  <r>
    <x v="1"/>
    <x v="5"/>
    <x v="453"/>
    <n v="295"/>
    <d v="2023-08-24T00:00:00"/>
    <d v="2023-10-23T00:00:00"/>
    <x v="66"/>
    <x v="1"/>
    <x v="5"/>
  </r>
  <r>
    <x v="3"/>
    <x v="12"/>
    <x v="454"/>
    <n v="1248"/>
    <d v="2023-08-19T00:00:00"/>
    <d v="2023-09-28T00:00:00"/>
    <x v="14"/>
    <x v="3"/>
    <x v="12"/>
  </r>
  <r>
    <x v="5"/>
    <x v="14"/>
    <x v="455"/>
    <n v="1846"/>
    <d v="2023-08-23T00:00:00"/>
    <d v="2024-02-19T00:00:00"/>
    <x v="17"/>
    <x v="5"/>
    <x v="14"/>
  </r>
  <r>
    <x v="0"/>
    <x v="3"/>
    <x v="456"/>
    <n v="719"/>
    <d v="2023-08-24T00:00:00"/>
    <d v="2023-09-23T00:00:00"/>
    <x v="52"/>
    <x v="0"/>
    <x v="3"/>
  </r>
  <r>
    <x v="0"/>
    <x v="0"/>
    <x v="457"/>
    <n v="865"/>
    <d v="2023-08-23T00:00:00"/>
    <d v="2023-09-22T00:00:00"/>
    <x v="34"/>
    <x v="0"/>
    <x v="0"/>
  </r>
  <r>
    <x v="6"/>
    <x v="35"/>
    <x v="458"/>
    <n v="441"/>
    <d v="2023-08-21T00:00:00"/>
    <d v="2023-10-20T00:00:00"/>
    <x v="54"/>
    <x v="6"/>
    <x v="33"/>
  </r>
  <r>
    <x v="4"/>
    <x v="6"/>
    <x v="459"/>
    <n v="1122"/>
    <d v="2023-08-23T00:00:00"/>
    <d v="2023-08-30T00:00:00"/>
    <x v="2"/>
    <x v="4"/>
    <x v="6"/>
  </r>
  <r>
    <x v="3"/>
    <x v="12"/>
    <x v="460"/>
    <n v="674"/>
    <d v="2023-08-20T00:00:00"/>
    <d v="2023-09-29T00:00:00"/>
    <x v="11"/>
    <x v="3"/>
    <x v="12"/>
  </r>
  <r>
    <x v="6"/>
    <x v="35"/>
    <x v="461"/>
    <n v="1628"/>
    <d v="2023-08-23T00:00:00"/>
    <d v="2023-10-22T00:00:00"/>
    <x v="55"/>
    <x v="6"/>
    <x v="33"/>
  </r>
  <r>
    <x v="7"/>
    <x v="22"/>
    <x v="462"/>
    <n v="1879"/>
    <d v="2023-08-23T00:00:00"/>
    <d v="2023-12-21T00:00:00"/>
    <x v="25"/>
    <x v="7"/>
    <x v="12"/>
  </r>
  <r>
    <x v="5"/>
    <x v="25"/>
    <x v="463"/>
    <n v="1950"/>
    <d v="2023-08-22T00:00:00"/>
    <d v="2024-02-18T00:00:00"/>
    <x v="7"/>
    <x v="5"/>
    <x v="24"/>
  </r>
  <r>
    <x v="0"/>
    <x v="27"/>
    <x v="464"/>
    <n v="965"/>
    <d v="2023-08-21T00:00:00"/>
    <d v="2023-09-20T00:00:00"/>
    <x v="37"/>
    <x v="0"/>
    <x v="26"/>
  </r>
  <r>
    <x v="1"/>
    <x v="30"/>
    <x v="465"/>
    <n v="789"/>
    <d v="2023-08-19T00:00:00"/>
    <d v="2023-11-17T00:00:00"/>
    <x v="13"/>
    <x v="1"/>
    <x v="28"/>
  </r>
  <r>
    <x v="5"/>
    <x v="32"/>
    <x v="466"/>
    <n v="31"/>
    <d v="2023-08-25T00:00:00"/>
    <d v="2024-02-21T00:00:00"/>
    <x v="53"/>
    <x v="5"/>
    <x v="30"/>
  </r>
  <r>
    <x v="5"/>
    <x v="14"/>
    <x v="467"/>
    <n v="922"/>
    <d v="2023-08-20T00:00:00"/>
    <d v="2024-02-16T00:00:00"/>
    <x v="16"/>
    <x v="5"/>
    <x v="14"/>
  </r>
  <r>
    <x v="1"/>
    <x v="5"/>
    <x v="468"/>
    <n v="1438"/>
    <d v="2023-08-23T00:00:00"/>
    <d v="2023-10-22T00:00:00"/>
    <x v="71"/>
    <x v="1"/>
    <x v="5"/>
  </r>
  <r>
    <x v="2"/>
    <x v="20"/>
    <x v="469"/>
    <n v="450"/>
    <d v="2023-08-20T00:00:00"/>
    <d v="2023-08-30T00:00:00"/>
    <x v="2"/>
    <x v="2"/>
    <x v="20"/>
  </r>
  <r>
    <x v="4"/>
    <x v="38"/>
    <x v="470"/>
    <n v="402"/>
    <d v="2023-08-23T00:00:00"/>
    <d v="2023-09-01T00:00:00"/>
    <x v="24"/>
    <x v="4"/>
    <x v="36"/>
  </r>
  <r>
    <x v="7"/>
    <x v="26"/>
    <x v="471"/>
    <n v="1172"/>
    <d v="2023-08-19T00:00:00"/>
    <d v="2023-12-17T00:00:00"/>
    <x v="23"/>
    <x v="7"/>
    <x v="25"/>
  </r>
  <r>
    <x v="4"/>
    <x v="38"/>
    <x v="472"/>
    <n v="837"/>
    <d v="2023-08-26T00:00:00"/>
    <d v="2023-09-04T00:00:00"/>
    <x v="10"/>
    <x v="4"/>
    <x v="36"/>
  </r>
  <r>
    <x v="2"/>
    <x v="20"/>
    <x v="473"/>
    <n v="1363"/>
    <d v="2023-08-24T00:00:00"/>
    <d v="2023-09-03T00:00:00"/>
    <x v="24"/>
    <x v="2"/>
    <x v="20"/>
  </r>
  <r>
    <x v="6"/>
    <x v="13"/>
    <x v="474"/>
    <n v="1150"/>
    <d v="2023-08-26T00:00:00"/>
    <d v="2023-10-05T00:00:00"/>
    <x v="65"/>
    <x v="6"/>
    <x v="13"/>
  </r>
  <r>
    <x v="7"/>
    <x v="26"/>
    <x v="475"/>
    <n v="1067"/>
    <d v="2023-08-24T00:00:00"/>
    <d v="2023-12-22T00:00:00"/>
    <x v="19"/>
    <x v="7"/>
    <x v="25"/>
  </r>
  <r>
    <x v="5"/>
    <x v="25"/>
    <x v="476"/>
    <n v="1235"/>
    <d v="2023-08-25T00:00:00"/>
    <d v="2024-02-21T00:00:00"/>
    <x v="53"/>
    <x v="5"/>
    <x v="24"/>
  </r>
  <r>
    <x v="4"/>
    <x v="8"/>
    <x v="477"/>
    <n v="1755"/>
    <d v="2023-08-23T00:00:00"/>
    <d v="2023-08-30T00:00:00"/>
    <x v="2"/>
    <x v="4"/>
    <x v="8"/>
  </r>
  <r>
    <x v="0"/>
    <x v="0"/>
    <x v="478"/>
    <n v="563"/>
    <d v="2023-08-20T00:00:00"/>
    <d v="2023-09-19T00:00:00"/>
    <x v="0"/>
    <x v="0"/>
    <x v="0"/>
  </r>
  <r>
    <x v="3"/>
    <x v="12"/>
    <x v="479"/>
    <n v="1623"/>
    <d v="2023-08-22T00:00:00"/>
    <d v="2023-10-01T00:00:00"/>
    <x v="48"/>
    <x v="3"/>
    <x v="12"/>
  </r>
  <r>
    <x v="6"/>
    <x v="35"/>
    <x v="480"/>
    <n v="1617"/>
    <d v="2023-08-21T00:00:00"/>
    <d v="2023-10-20T00:00:00"/>
    <x v="54"/>
    <x v="6"/>
    <x v="33"/>
  </r>
  <r>
    <x v="5"/>
    <x v="25"/>
    <x v="481"/>
    <n v="1701"/>
    <d v="2023-08-21T00:00:00"/>
    <d v="2024-02-17T00:00:00"/>
    <x v="33"/>
    <x v="5"/>
    <x v="24"/>
  </r>
  <r>
    <x v="3"/>
    <x v="18"/>
    <x v="482"/>
    <n v="391"/>
    <d v="2023-08-19T00:00:00"/>
    <d v="2023-09-28T00:00:00"/>
    <x v="14"/>
    <x v="3"/>
    <x v="18"/>
  </r>
  <r>
    <x v="3"/>
    <x v="12"/>
    <x v="483"/>
    <n v="19"/>
    <d v="2023-08-24T00:00:00"/>
    <d v="2023-10-03T00:00:00"/>
    <x v="67"/>
    <x v="3"/>
    <x v="12"/>
  </r>
  <r>
    <x v="4"/>
    <x v="6"/>
    <x v="484"/>
    <n v="723"/>
    <d v="2023-08-26T00:00:00"/>
    <d v="2023-09-02T00:00:00"/>
    <x v="24"/>
    <x v="4"/>
    <x v="6"/>
  </r>
  <r>
    <x v="2"/>
    <x v="2"/>
    <x v="485"/>
    <n v="557"/>
    <d v="2023-08-23T00:00:00"/>
    <d v="2023-09-01T00:00:00"/>
    <x v="24"/>
    <x v="2"/>
    <x v="2"/>
  </r>
  <r>
    <x v="5"/>
    <x v="37"/>
    <x v="486"/>
    <n v="649"/>
    <d v="2023-08-23T00:00:00"/>
    <d v="2024-02-19T00:00:00"/>
    <x v="17"/>
    <x v="5"/>
    <x v="35"/>
  </r>
  <r>
    <x v="6"/>
    <x v="17"/>
    <x v="487"/>
    <n v="1466"/>
    <d v="2023-08-26T00:00:00"/>
    <d v="2023-09-25T00:00:00"/>
    <x v="34"/>
    <x v="6"/>
    <x v="17"/>
  </r>
  <r>
    <x v="0"/>
    <x v="27"/>
    <x v="488"/>
    <n v="1003"/>
    <d v="2023-08-23T00:00:00"/>
    <d v="2023-09-22T00:00:00"/>
    <x v="34"/>
    <x v="0"/>
    <x v="26"/>
  </r>
  <r>
    <x v="4"/>
    <x v="6"/>
    <x v="489"/>
    <n v="66"/>
    <d v="2023-08-22T00:00:00"/>
    <d v="2023-08-29T00:00:00"/>
    <x v="2"/>
    <x v="4"/>
    <x v="6"/>
  </r>
  <r>
    <x v="6"/>
    <x v="36"/>
    <x v="490"/>
    <n v="1117"/>
    <d v="2023-08-22T00:00:00"/>
    <d v="2023-10-21T00:00:00"/>
    <x v="30"/>
    <x v="6"/>
    <x v="34"/>
  </r>
  <r>
    <x v="3"/>
    <x v="12"/>
    <x v="491"/>
    <n v="389"/>
    <d v="2023-08-23T00:00:00"/>
    <d v="2023-10-02T00:00:00"/>
    <x v="65"/>
    <x v="3"/>
    <x v="12"/>
  </r>
  <r>
    <x v="4"/>
    <x v="8"/>
    <x v="492"/>
    <n v="911"/>
    <d v="2023-08-23T00:00:00"/>
    <d v="2023-08-30T00:00:00"/>
    <x v="2"/>
    <x v="4"/>
    <x v="8"/>
  </r>
  <r>
    <x v="2"/>
    <x v="2"/>
    <x v="493"/>
    <n v="1896"/>
    <d v="2023-08-19T00:00:00"/>
    <d v="2023-08-28T00:00:00"/>
    <x v="2"/>
    <x v="2"/>
    <x v="2"/>
  </r>
  <r>
    <x v="2"/>
    <x v="31"/>
    <x v="494"/>
    <n v="737"/>
    <d v="2023-08-21T00:00:00"/>
    <d v="2023-08-31T00:00:00"/>
    <x v="2"/>
    <x v="2"/>
    <x v="29"/>
  </r>
  <r>
    <x v="2"/>
    <x v="31"/>
    <x v="495"/>
    <n v="1556"/>
    <d v="2023-08-26T00:00:00"/>
    <d v="2023-09-05T00:00:00"/>
    <x v="10"/>
    <x v="2"/>
    <x v="29"/>
  </r>
  <r>
    <x v="5"/>
    <x v="25"/>
    <x v="496"/>
    <n v="191"/>
    <d v="2023-08-23T00:00:00"/>
    <d v="2024-02-19T00:00:00"/>
    <x v="17"/>
    <x v="5"/>
    <x v="24"/>
  </r>
  <r>
    <x v="7"/>
    <x v="26"/>
    <x v="497"/>
    <n v="752"/>
    <d v="2023-08-20T00:00:00"/>
    <d v="2023-12-18T00:00:00"/>
    <x v="56"/>
    <x v="7"/>
    <x v="25"/>
  </r>
  <r>
    <x v="3"/>
    <x v="18"/>
    <x v="498"/>
    <n v="1297"/>
    <d v="2023-08-23T00:00:00"/>
    <d v="2023-10-02T00:00:00"/>
    <x v="65"/>
    <x v="3"/>
    <x v="18"/>
  </r>
  <r>
    <x v="0"/>
    <x v="21"/>
    <x v="499"/>
    <n v="1188"/>
    <d v="2023-08-25T00:00:00"/>
    <d v="2023-09-24T00:00:00"/>
    <x v="46"/>
    <x v="0"/>
    <x v="21"/>
  </r>
  <r>
    <x v="4"/>
    <x v="8"/>
    <x v="500"/>
    <n v="584"/>
    <d v="2023-08-26T00:00:00"/>
    <d v="2023-09-02T00:00:00"/>
    <x v="24"/>
    <x v="4"/>
    <x v="8"/>
  </r>
  <r>
    <x v="2"/>
    <x v="20"/>
    <x v="501"/>
    <n v="1179"/>
    <d v="2023-08-23T00:00:00"/>
    <d v="2023-09-02T00:00:00"/>
    <x v="24"/>
    <x v="2"/>
    <x v="20"/>
  </r>
  <r>
    <x v="6"/>
    <x v="36"/>
    <x v="502"/>
    <n v="1494"/>
    <d v="2023-08-22T00:00:00"/>
    <d v="2023-10-21T00:00:00"/>
    <x v="30"/>
    <x v="6"/>
    <x v="34"/>
  </r>
  <r>
    <x v="4"/>
    <x v="23"/>
    <x v="503"/>
    <n v="510"/>
    <d v="2023-08-25T00:00:00"/>
    <d v="2023-09-04T00:00:00"/>
    <x v="24"/>
    <x v="4"/>
    <x v="22"/>
  </r>
  <r>
    <x v="2"/>
    <x v="11"/>
    <x v="504"/>
    <n v="907"/>
    <d v="2023-08-20T00:00:00"/>
    <d v="2023-08-30T00:00:00"/>
    <x v="2"/>
    <x v="2"/>
    <x v="11"/>
  </r>
  <r>
    <x v="2"/>
    <x v="11"/>
    <x v="505"/>
    <n v="867"/>
    <d v="2023-08-20T00:00:00"/>
    <d v="2023-08-30T00:00:00"/>
    <x v="2"/>
    <x v="2"/>
    <x v="11"/>
  </r>
  <r>
    <x v="7"/>
    <x v="26"/>
    <x v="506"/>
    <n v="133"/>
    <d v="2023-08-19T00:00:00"/>
    <d v="2023-12-17T00:00:00"/>
    <x v="23"/>
    <x v="7"/>
    <x v="25"/>
  </r>
  <r>
    <x v="1"/>
    <x v="10"/>
    <x v="507"/>
    <n v="98"/>
    <d v="2023-08-25T00:00:00"/>
    <d v="2023-11-23T00:00:00"/>
    <x v="39"/>
    <x v="1"/>
    <x v="10"/>
  </r>
  <r>
    <x v="1"/>
    <x v="30"/>
    <x v="508"/>
    <n v="994"/>
    <d v="2023-08-24T00:00:00"/>
    <d v="2023-11-22T00:00:00"/>
    <x v="63"/>
    <x v="1"/>
    <x v="28"/>
  </r>
  <r>
    <x v="2"/>
    <x v="29"/>
    <x v="509"/>
    <n v="1813"/>
    <d v="2023-08-19T00:00:00"/>
    <d v="2023-08-29T00:00:00"/>
    <x v="2"/>
    <x v="2"/>
    <x v="27"/>
  </r>
  <r>
    <x v="3"/>
    <x v="4"/>
    <x v="510"/>
    <n v="1199"/>
    <d v="2023-08-22T00:00:00"/>
    <d v="2023-09-21T00:00:00"/>
    <x v="4"/>
    <x v="3"/>
    <x v="4"/>
  </r>
  <r>
    <x v="0"/>
    <x v="3"/>
    <x v="511"/>
    <n v="1102"/>
    <d v="2023-08-22T00:00:00"/>
    <d v="2023-09-21T00:00:00"/>
    <x v="4"/>
    <x v="0"/>
    <x v="3"/>
  </r>
  <r>
    <x v="6"/>
    <x v="35"/>
    <x v="512"/>
    <n v="1733"/>
    <d v="2023-08-26T00:00:00"/>
    <d v="2023-10-25T00:00:00"/>
    <x v="35"/>
    <x v="6"/>
    <x v="33"/>
  </r>
  <r>
    <x v="6"/>
    <x v="33"/>
    <x v="513"/>
    <n v="1942"/>
    <d v="2023-08-21T00:00:00"/>
    <d v="2023-10-20T00:00:00"/>
    <x v="54"/>
    <x v="6"/>
    <x v="31"/>
  </r>
  <r>
    <x v="1"/>
    <x v="5"/>
    <x v="514"/>
    <n v="1159"/>
    <d v="2023-08-24T00:00:00"/>
    <d v="2023-10-23T00:00:00"/>
    <x v="66"/>
    <x v="1"/>
    <x v="5"/>
  </r>
  <r>
    <x v="4"/>
    <x v="6"/>
    <x v="515"/>
    <n v="1741"/>
    <d v="2023-08-23T00:00:00"/>
    <d v="2023-08-30T00:00:00"/>
    <x v="2"/>
    <x v="4"/>
    <x v="6"/>
  </r>
  <r>
    <x v="6"/>
    <x v="36"/>
    <x v="516"/>
    <n v="489"/>
    <d v="2023-08-23T00:00:00"/>
    <d v="2023-10-22T00:00:00"/>
    <x v="55"/>
    <x v="6"/>
    <x v="34"/>
  </r>
  <r>
    <x v="4"/>
    <x v="38"/>
    <x v="517"/>
    <n v="346"/>
    <d v="2023-08-21T00:00:00"/>
    <d v="2023-08-30T00:00:00"/>
    <x v="2"/>
    <x v="4"/>
    <x v="36"/>
  </r>
  <r>
    <x v="3"/>
    <x v="39"/>
    <x v="518"/>
    <n v="291"/>
    <d v="2023-08-23T00:00:00"/>
    <d v="2023-09-22T00:00:00"/>
    <x v="34"/>
    <x v="3"/>
    <x v="37"/>
  </r>
  <r>
    <x v="2"/>
    <x v="31"/>
    <x v="519"/>
    <n v="83"/>
    <d v="2023-08-23T00:00:00"/>
    <d v="2023-09-02T00:00:00"/>
    <x v="24"/>
    <x v="2"/>
    <x v="29"/>
  </r>
  <r>
    <x v="0"/>
    <x v="3"/>
    <x v="520"/>
    <n v="676"/>
    <d v="2023-08-25T00:00:00"/>
    <d v="2023-09-24T00:00:00"/>
    <x v="46"/>
    <x v="0"/>
    <x v="3"/>
  </r>
  <r>
    <x v="0"/>
    <x v="7"/>
    <x v="521"/>
    <n v="52"/>
    <d v="2023-08-19T00:00:00"/>
    <d v="2023-09-08T00:00:00"/>
    <x v="72"/>
    <x v="0"/>
    <x v="7"/>
  </r>
  <r>
    <x v="4"/>
    <x v="8"/>
    <x v="522"/>
    <n v="1500"/>
    <d v="2023-08-23T00:00:00"/>
    <d v="2023-08-30T00:00:00"/>
    <x v="2"/>
    <x v="4"/>
    <x v="8"/>
  </r>
  <r>
    <x v="5"/>
    <x v="14"/>
    <x v="523"/>
    <n v="222"/>
    <d v="2023-08-20T00:00:00"/>
    <d v="2024-02-16T00:00:00"/>
    <x v="16"/>
    <x v="5"/>
    <x v="14"/>
  </r>
  <r>
    <x v="3"/>
    <x v="12"/>
    <x v="524"/>
    <n v="437"/>
    <d v="2023-08-21T00:00:00"/>
    <d v="2023-09-30T00:00:00"/>
    <x v="22"/>
    <x v="3"/>
    <x v="12"/>
  </r>
  <r>
    <x v="2"/>
    <x v="11"/>
    <x v="525"/>
    <n v="1028"/>
    <d v="2023-08-21T00:00:00"/>
    <d v="2023-08-31T00:00:00"/>
    <x v="2"/>
    <x v="2"/>
    <x v="11"/>
  </r>
  <r>
    <x v="4"/>
    <x v="6"/>
    <x v="526"/>
    <n v="863"/>
    <d v="2023-08-19T00:00:00"/>
    <d v="2023-08-26T00:00:00"/>
    <x v="2"/>
    <x v="4"/>
    <x v="6"/>
  </r>
  <r>
    <x v="5"/>
    <x v="25"/>
    <x v="527"/>
    <n v="123"/>
    <d v="2023-08-20T00:00:00"/>
    <d v="2024-02-16T00:00:00"/>
    <x v="16"/>
    <x v="5"/>
    <x v="24"/>
  </r>
  <r>
    <x v="5"/>
    <x v="32"/>
    <x v="528"/>
    <n v="1781"/>
    <d v="2023-08-22T00:00:00"/>
    <d v="2024-02-18T00:00:00"/>
    <x v="7"/>
    <x v="5"/>
    <x v="30"/>
  </r>
  <r>
    <x v="4"/>
    <x v="23"/>
    <x v="529"/>
    <n v="1682"/>
    <d v="2023-08-20T00:00:00"/>
    <d v="2023-08-30T00:00:00"/>
    <x v="2"/>
    <x v="4"/>
    <x v="22"/>
  </r>
  <r>
    <x v="0"/>
    <x v="3"/>
    <x v="530"/>
    <n v="621"/>
    <d v="2023-08-23T00:00:00"/>
    <d v="2023-09-22T00:00:00"/>
    <x v="34"/>
    <x v="0"/>
    <x v="3"/>
  </r>
  <r>
    <x v="0"/>
    <x v="3"/>
    <x v="531"/>
    <n v="500"/>
    <d v="2023-08-26T00:00:00"/>
    <d v="2023-09-25T00:00:00"/>
    <x v="42"/>
    <x v="0"/>
    <x v="3"/>
  </r>
  <r>
    <x v="0"/>
    <x v="3"/>
    <x v="532"/>
    <n v="958"/>
    <d v="2023-08-24T00:00:00"/>
    <d v="2023-09-23T00:00:00"/>
    <x v="52"/>
    <x v="0"/>
    <x v="3"/>
  </r>
  <r>
    <x v="4"/>
    <x v="38"/>
    <x v="533"/>
    <n v="415"/>
    <d v="2023-08-24T00:00:00"/>
    <d v="2023-09-02T00:00:00"/>
    <x v="24"/>
    <x v="4"/>
    <x v="36"/>
  </r>
  <r>
    <x v="2"/>
    <x v="2"/>
    <x v="534"/>
    <n v="1783"/>
    <d v="2023-08-25T00:00:00"/>
    <d v="2023-09-03T00:00:00"/>
    <x v="24"/>
    <x v="2"/>
    <x v="2"/>
  </r>
  <r>
    <x v="3"/>
    <x v="39"/>
    <x v="535"/>
    <n v="1224"/>
    <d v="2023-08-24T00:00:00"/>
    <d v="2023-09-23T00:00:00"/>
    <x v="52"/>
    <x v="3"/>
    <x v="37"/>
  </r>
  <r>
    <x v="5"/>
    <x v="15"/>
    <x v="536"/>
    <n v="738"/>
    <d v="2023-08-23T00:00:00"/>
    <d v="2024-02-19T00:00:00"/>
    <x v="17"/>
    <x v="5"/>
    <x v="15"/>
  </r>
  <r>
    <x v="2"/>
    <x v="20"/>
    <x v="537"/>
    <n v="1935"/>
    <d v="2023-08-21T00:00:00"/>
    <d v="2023-08-31T00:00:00"/>
    <x v="2"/>
    <x v="2"/>
    <x v="20"/>
  </r>
  <r>
    <x v="7"/>
    <x v="19"/>
    <x v="538"/>
    <n v="1979"/>
    <d v="2023-08-19T00:00:00"/>
    <d v="2023-12-17T00:00:00"/>
    <x v="23"/>
    <x v="7"/>
    <x v="19"/>
  </r>
  <r>
    <x v="1"/>
    <x v="10"/>
    <x v="539"/>
    <n v="1900"/>
    <d v="2023-08-19T00:00:00"/>
    <d v="2023-11-17T00:00:00"/>
    <x v="13"/>
    <x v="1"/>
    <x v="10"/>
  </r>
  <r>
    <x v="7"/>
    <x v="26"/>
    <x v="540"/>
    <n v="692"/>
    <d v="2023-08-20T00:00:00"/>
    <d v="2023-12-18T00:00:00"/>
    <x v="56"/>
    <x v="7"/>
    <x v="25"/>
  </r>
  <r>
    <x v="5"/>
    <x v="9"/>
    <x v="541"/>
    <n v="1995"/>
    <d v="2023-08-19T00:00:00"/>
    <d v="2024-02-15T00:00:00"/>
    <x v="59"/>
    <x v="5"/>
    <x v="9"/>
  </r>
  <r>
    <x v="6"/>
    <x v="35"/>
    <x v="542"/>
    <n v="1970"/>
    <d v="2023-08-23T00:00:00"/>
    <d v="2023-10-22T00:00:00"/>
    <x v="55"/>
    <x v="6"/>
    <x v="33"/>
  </r>
  <r>
    <x v="7"/>
    <x v="16"/>
    <x v="543"/>
    <n v="1240"/>
    <d v="2023-08-21T00:00:00"/>
    <d v="2023-12-19T00:00:00"/>
    <x v="40"/>
    <x v="7"/>
    <x v="16"/>
  </r>
  <r>
    <x v="4"/>
    <x v="23"/>
    <x v="544"/>
    <n v="1213"/>
    <d v="2023-08-23T00:00:00"/>
    <d v="2023-09-02T00:00:00"/>
    <x v="24"/>
    <x v="4"/>
    <x v="22"/>
  </r>
  <r>
    <x v="1"/>
    <x v="30"/>
    <x v="545"/>
    <n v="231"/>
    <d v="2023-08-23T00:00:00"/>
    <d v="2023-11-21T00:00:00"/>
    <x v="64"/>
    <x v="1"/>
    <x v="28"/>
  </r>
  <r>
    <x v="0"/>
    <x v="27"/>
    <x v="546"/>
    <n v="1447"/>
    <d v="2023-08-25T00:00:00"/>
    <d v="2023-09-24T00:00:00"/>
    <x v="46"/>
    <x v="0"/>
    <x v="26"/>
  </r>
  <r>
    <x v="0"/>
    <x v="0"/>
    <x v="547"/>
    <n v="1397"/>
    <d v="2023-08-25T00:00:00"/>
    <d v="2023-09-24T00:00:00"/>
    <x v="46"/>
    <x v="0"/>
    <x v="0"/>
  </r>
  <r>
    <x v="0"/>
    <x v="0"/>
    <x v="548"/>
    <n v="1627"/>
    <d v="2023-08-26T00:00:00"/>
    <d v="2023-09-25T00:00:00"/>
    <x v="42"/>
    <x v="0"/>
    <x v="0"/>
  </r>
  <r>
    <x v="4"/>
    <x v="6"/>
    <x v="549"/>
    <n v="1562"/>
    <d v="2023-08-23T00:00:00"/>
    <d v="2023-08-30T00:00:00"/>
    <x v="2"/>
    <x v="4"/>
    <x v="6"/>
  </r>
  <r>
    <x v="0"/>
    <x v="27"/>
    <x v="550"/>
    <n v="609"/>
    <d v="2023-08-22T00:00:00"/>
    <d v="2023-09-21T00:00:00"/>
    <x v="4"/>
    <x v="0"/>
    <x v="26"/>
  </r>
  <r>
    <x v="7"/>
    <x v="16"/>
    <x v="551"/>
    <n v="47"/>
    <d v="2023-08-19T00:00:00"/>
    <d v="2023-12-17T00:00:00"/>
    <x v="23"/>
    <x v="7"/>
    <x v="16"/>
  </r>
  <r>
    <x v="7"/>
    <x v="19"/>
    <x v="552"/>
    <n v="142"/>
    <d v="2023-08-21T00:00:00"/>
    <d v="2023-12-19T00:00:00"/>
    <x v="40"/>
    <x v="7"/>
    <x v="19"/>
  </r>
  <r>
    <x v="5"/>
    <x v="25"/>
    <x v="553"/>
    <n v="1497"/>
    <d v="2023-08-23T00:00:00"/>
    <d v="2024-02-19T00:00:00"/>
    <x v="17"/>
    <x v="5"/>
    <x v="24"/>
  </r>
  <r>
    <x v="6"/>
    <x v="33"/>
    <x v="554"/>
    <n v="1191"/>
    <d v="2023-08-20T00:00:00"/>
    <d v="2023-10-19T00:00:00"/>
    <x v="50"/>
    <x v="6"/>
    <x v="31"/>
  </r>
  <r>
    <x v="0"/>
    <x v="27"/>
    <x v="555"/>
    <n v="1013"/>
    <d v="2023-08-20T00:00:00"/>
    <d v="2023-09-19T00:00:00"/>
    <x v="0"/>
    <x v="0"/>
    <x v="26"/>
  </r>
  <r>
    <x v="2"/>
    <x v="29"/>
    <x v="556"/>
    <n v="1472"/>
    <d v="2023-08-23T00:00:00"/>
    <d v="2023-09-02T00:00:00"/>
    <x v="24"/>
    <x v="2"/>
    <x v="27"/>
  </r>
  <r>
    <x v="2"/>
    <x v="31"/>
    <x v="557"/>
    <n v="91"/>
    <d v="2023-08-25T00:00:00"/>
    <d v="2023-09-04T00:00:00"/>
    <x v="24"/>
    <x v="2"/>
    <x v="29"/>
  </r>
  <r>
    <x v="5"/>
    <x v="14"/>
    <x v="558"/>
    <n v="1054"/>
    <d v="2023-08-25T00:00:00"/>
    <d v="2024-02-21T00:00:00"/>
    <x v="53"/>
    <x v="5"/>
    <x v="14"/>
  </r>
  <r>
    <x v="3"/>
    <x v="4"/>
    <x v="559"/>
    <n v="1562"/>
    <d v="2023-08-25T00:00:00"/>
    <d v="2023-09-24T00:00:00"/>
    <x v="46"/>
    <x v="3"/>
    <x v="4"/>
  </r>
  <r>
    <x v="4"/>
    <x v="38"/>
    <x v="560"/>
    <n v="114"/>
    <d v="2023-08-24T00:00:00"/>
    <d v="2023-09-02T00:00:00"/>
    <x v="24"/>
    <x v="4"/>
    <x v="36"/>
  </r>
  <r>
    <x v="2"/>
    <x v="2"/>
    <x v="561"/>
    <n v="1591"/>
    <d v="2023-08-23T00:00:00"/>
    <d v="2023-09-01T00:00:00"/>
    <x v="24"/>
    <x v="2"/>
    <x v="2"/>
  </r>
  <r>
    <x v="7"/>
    <x v="34"/>
    <x v="562"/>
    <n v="1705"/>
    <d v="2023-08-26T00:00:00"/>
    <d v="2023-12-24T00:00:00"/>
    <x v="60"/>
    <x v="7"/>
    <x v="32"/>
  </r>
  <r>
    <x v="6"/>
    <x v="13"/>
    <x v="563"/>
    <n v="292"/>
    <d v="2023-08-19T00:00:00"/>
    <d v="2023-09-28T00:00:00"/>
    <x v="42"/>
    <x v="6"/>
    <x v="13"/>
  </r>
  <r>
    <x v="2"/>
    <x v="11"/>
    <x v="564"/>
    <n v="604"/>
    <d v="2023-08-23T00:00:00"/>
    <d v="2023-09-02T00:00:00"/>
    <x v="24"/>
    <x v="2"/>
    <x v="11"/>
  </r>
  <r>
    <x v="7"/>
    <x v="16"/>
    <x v="565"/>
    <n v="1630"/>
    <d v="2023-08-22T00:00:00"/>
    <d v="2023-12-20T00:00:00"/>
    <x v="38"/>
    <x v="7"/>
    <x v="16"/>
  </r>
  <r>
    <x v="2"/>
    <x v="29"/>
    <x v="566"/>
    <n v="1830"/>
    <d v="2023-08-26T00:00:00"/>
    <d v="2023-09-05T00:00:00"/>
    <x v="10"/>
    <x v="2"/>
    <x v="27"/>
  </r>
  <r>
    <x v="4"/>
    <x v="38"/>
    <x v="567"/>
    <n v="358"/>
    <d v="2023-08-19T00:00:00"/>
    <d v="2023-08-28T00:00:00"/>
    <x v="2"/>
    <x v="4"/>
    <x v="36"/>
  </r>
  <r>
    <x v="1"/>
    <x v="5"/>
    <x v="568"/>
    <n v="491"/>
    <d v="2023-08-26T00:00:00"/>
    <d v="2023-10-25T00:00:00"/>
    <x v="18"/>
    <x v="1"/>
    <x v="5"/>
  </r>
  <r>
    <x v="3"/>
    <x v="28"/>
    <x v="569"/>
    <n v="1369"/>
    <d v="2023-08-24T00:00:00"/>
    <d v="2023-09-23T00:00:00"/>
    <x v="52"/>
    <x v="3"/>
    <x v="9"/>
  </r>
  <r>
    <x v="5"/>
    <x v="9"/>
    <x v="570"/>
    <n v="1936"/>
    <d v="2023-08-26T00:00:00"/>
    <d v="2024-02-22T00:00:00"/>
    <x v="45"/>
    <x v="5"/>
    <x v="9"/>
  </r>
  <r>
    <x v="0"/>
    <x v="40"/>
    <x v="571"/>
    <n v="1968"/>
    <d v="2023-08-19T00:00:00"/>
    <d v="2023-09-28T00:00:00"/>
    <x v="52"/>
    <x v="0"/>
    <x v="38"/>
  </r>
  <r>
    <x v="4"/>
    <x v="38"/>
    <x v="572"/>
    <n v="266"/>
    <d v="2023-08-23T00:00:00"/>
    <d v="2023-09-01T00:00:00"/>
    <x v="24"/>
    <x v="4"/>
    <x v="36"/>
  </r>
  <r>
    <x v="7"/>
    <x v="34"/>
    <x v="573"/>
    <n v="1331"/>
    <d v="2023-08-22T00:00:00"/>
    <d v="2023-12-20T00:00:00"/>
    <x v="38"/>
    <x v="7"/>
    <x v="32"/>
  </r>
  <r>
    <x v="7"/>
    <x v="26"/>
    <x v="574"/>
    <n v="667"/>
    <d v="2023-08-23T00:00:00"/>
    <d v="2023-12-21T00:00:00"/>
    <x v="25"/>
    <x v="7"/>
    <x v="25"/>
  </r>
  <r>
    <x v="4"/>
    <x v="6"/>
    <x v="575"/>
    <n v="1496"/>
    <d v="2023-08-22T00:00:00"/>
    <d v="2023-08-29T00:00:00"/>
    <x v="2"/>
    <x v="4"/>
    <x v="6"/>
  </r>
  <r>
    <x v="3"/>
    <x v="18"/>
    <x v="576"/>
    <n v="947"/>
    <d v="2023-08-20T00:00:00"/>
    <d v="2023-09-29T00:00:00"/>
    <x v="11"/>
    <x v="3"/>
    <x v="18"/>
  </r>
  <r>
    <x v="0"/>
    <x v="40"/>
    <x v="577"/>
    <n v="1507"/>
    <d v="2023-08-22T00:00:00"/>
    <d v="2023-10-01T00:00:00"/>
    <x v="70"/>
    <x v="0"/>
    <x v="38"/>
  </r>
  <r>
    <x v="7"/>
    <x v="19"/>
    <x v="578"/>
    <n v="420"/>
    <d v="2023-08-26T00:00:00"/>
    <d v="2023-12-24T00:00:00"/>
    <x v="60"/>
    <x v="7"/>
    <x v="19"/>
  </r>
  <r>
    <x v="0"/>
    <x v="0"/>
    <x v="579"/>
    <n v="28"/>
    <d v="2023-08-25T00:00:00"/>
    <d v="2023-09-24T00:00:00"/>
    <x v="46"/>
    <x v="0"/>
    <x v="0"/>
  </r>
  <r>
    <x v="4"/>
    <x v="6"/>
    <x v="580"/>
    <n v="772"/>
    <d v="2023-08-20T00:00:00"/>
    <d v="2023-08-27T00:00:00"/>
    <x v="2"/>
    <x v="4"/>
    <x v="6"/>
  </r>
  <r>
    <x v="7"/>
    <x v="26"/>
    <x v="581"/>
    <n v="1601"/>
    <d v="2023-08-24T00:00:00"/>
    <d v="2023-12-22T00:00:00"/>
    <x v="19"/>
    <x v="7"/>
    <x v="25"/>
  </r>
  <r>
    <x v="6"/>
    <x v="24"/>
    <x v="582"/>
    <n v="1612"/>
    <d v="2023-08-21T00:00:00"/>
    <d v="2023-10-20T00:00:00"/>
    <x v="54"/>
    <x v="6"/>
    <x v="23"/>
  </r>
  <r>
    <x v="2"/>
    <x v="11"/>
    <x v="583"/>
    <n v="317"/>
    <d v="2023-08-24T00:00:00"/>
    <d v="2023-09-03T00:00:00"/>
    <x v="24"/>
    <x v="2"/>
    <x v="11"/>
  </r>
  <r>
    <x v="7"/>
    <x v="16"/>
    <x v="584"/>
    <n v="1865"/>
    <d v="2023-08-22T00:00:00"/>
    <d v="2023-12-20T00:00:00"/>
    <x v="38"/>
    <x v="7"/>
    <x v="16"/>
  </r>
  <r>
    <x v="0"/>
    <x v="40"/>
    <x v="585"/>
    <n v="1920"/>
    <d v="2023-08-23T00:00:00"/>
    <d v="2023-10-02T00:00:00"/>
    <x v="12"/>
    <x v="0"/>
    <x v="38"/>
  </r>
  <r>
    <x v="6"/>
    <x v="24"/>
    <x v="586"/>
    <n v="1455"/>
    <d v="2023-08-23T00:00:00"/>
    <d v="2023-10-22T00:00:00"/>
    <x v="55"/>
    <x v="6"/>
    <x v="23"/>
  </r>
  <r>
    <x v="2"/>
    <x v="31"/>
    <x v="587"/>
    <n v="754"/>
    <d v="2023-08-24T00:00:00"/>
    <d v="2023-09-03T00:00:00"/>
    <x v="24"/>
    <x v="2"/>
    <x v="29"/>
  </r>
  <r>
    <x v="5"/>
    <x v="14"/>
    <x v="588"/>
    <n v="1952"/>
    <d v="2023-08-23T00:00:00"/>
    <d v="2024-02-19T00:00:00"/>
    <x v="17"/>
    <x v="5"/>
    <x v="14"/>
  </r>
  <r>
    <x v="1"/>
    <x v="5"/>
    <x v="589"/>
    <n v="1722"/>
    <d v="2023-08-23T00:00:00"/>
    <d v="2023-10-22T00:00:00"/>
    <x v="71"/>
    <x v="1"/>
    <x v="5"/>
  </r>
  <r>
    <x v="6"/>
    <x v="33"/>
    <x v="590"/>
    <n v="509"/>
    <d v="2023-08-24T00:00:00"/>
    <d v="2023-10-23T00:00:00"/>
    <x v="62"/>
    <x v="6"/>
    <x v="31"/>
  </r>
  <r>
    <x v="1"/>
    <x v="5"/>
    <x v="591"/>
    <n v="99"/>
    <d v="2023-08-24T00:00:00"/>
    <d v="2023-10-23T00:00:00"/>
    <x v="66"/>
    <x v="1"/>
    <x v="5"/>
  </r>
  <r>
    <x v="5"/>
    <x v="14"/>
    <x v="592"/>
    <n v="647"/>
    <d v="2023-08-25T00:00:00"/>
    <d v="2024-02-21T00:00:00"/>
    <x v="53"/>
    <x v="5"/>
    <x v="14"/>
  </r>
  <r>
    <x v="7"/>
    <x v="26"/>
    <x v="593"/>
    <n v="184"/>
    <d v="2023-08-21T00:00:00"/>
    <d v="2023-12-19T00:00:00"/>
    <x v="40"/>
    <x v="7"/>
    <x v="25"/>
  </r>
  <r>
    <x v="7"/>
    <x v="19"/>
    <x v="594"/>
    <n v="1895"/>
    <d v="2023-08-22T00:00:00"/>
    <d v="2023-12-20T00:00:00"/>
    <x v="38"/>
    <x v="7"/>
    <x v="19"/>
  </r>
  <r>
    <x v="3"/>
    <x v="12"/>
    <x v="595"/>
    <n v="904"/>
    <d v="2023-08-26T00:00:00"/>
    <d v="2023-10-05T00:00:00"/>
    <x v="27"/>
    <x v="3"/>
    <x v="12"/>
  </r>
  <r>
    <x v="2"/>
    <x v="2"/>
    <x v="596"/>
    <n v="1864"/>
    <d v="2023-08-24T00:00:00"/>
    <d v="2023-09-02T00:00:00"/>
    <x v="24"/>
    <x v="2"/>
    <x v="2"/>
  </r>
  <r>
    <x v="5"/>
    <x v="37"/>
    <x v="597"/>
    <n v="1136"/>
    <d v="2023-08-19T00:00:00"/>
    <d v="2024-02-15T00:00:00"/>
    <x v="59"/>
    <x v="5"/>
    <x v="35"/>
  </r>
  <r>
    <x v="4"/>
    <x v="38"/>
    <x v="598"/>
    <n v="1478"/>
    <d v="2023-08-22T00:00:00"/>
    <d v="2023-08-31T00:00:00"/>
    <x v="2"/>
    <x v="4"/>
    <x v="36"/>
  </r>
  <r>
    <x v="3"/>
    <x v="39"/>
    <x v="599"/>
    <n v="1735"/>
    <d v="2023-08-21T00:00:00"/>
    <d v="2023-09-20T00:00:00"/>
    <x v="37"/>
    <x v="3"/>
    <x v="37"/>
  </r>
  <r>
    <x v="0"/>
    <x v="0"/>
    <x v="600"/>
    <n v="152"/>
    <d v="2023-08-26T00:00:00"/>
    <d v="2023-09-25T00:00:00"/>
    <x v="42"/>
    <x v="0"/>
    <x v="0"/>
  </r>
  <r>
    <x v="5"/>
    <x v="25"/>
    <x v="601"/>
    <n v="894"/>
    <d v="2023-08-21T00:00:00"/>
    <d v="2024-02-17T00:00:00"/>
    <x v="33"/>
    <x v="5"/>
    <x v="24"/>
  </r>
  <r>
    <x v="2"/>
    <x v="29"/>
    <x v="602"/>
    <n v="366"/>
    <d v="2023-08-23T00:00:00"/>
    <d v="2023-09-02T00:00:00"/>
    <x v="24"/>
    <x v="2"/>
    <x v="27"/>
  </r>
  <r>
    <x v="6"/>
    <x v="36"/>
    <x v="603"/>
    <n v="1002"/>
    <d v="2023-08-21T00:00:00"/>
    <d v="2023-10-20T00:00:00"/>
    <x v="54"/>
    <x v="6"/>
    <x v="34"/>
  </r>
  <r>
    <x v="1"/>
    <x v="5"/>
    <x v="604"/>
    <n v="1439"/>
    <d v="2023-08-24T00:00:00"/>
    <d v="2023-10-23T00:00:00"/>
    <x v="66"/>
    <x v="1"/>
    <x v="5"/>
  </r>
  <r>
    <x v="2"/>
    <x v="2"/>
    <x v="605"/>
    <n v="1967"/>
    <d v="2023-08-25T00:00:00"/>
    <d v="2023-09-03T00:00:00"/>
    <x v="24"/>
    <x v="2"/>
    <x v="2"/>
  </r>
  <r>
    <x v="2"/>
    <x v="31"/>
    <x v="606"/>
    <n v="105"/>
    <d v="2023-08-21T00:00:00"/>
    <d v="2023-08-31T00:00:00"/>
    <x v="2"/>
    <x v="2"/>
    <x v="29"/>
  </r>
  <r>
    <x v="4"/>
    <x v="8"/>
    <x v="607"/>
    <n v="212"/>
    <d v="2023-08-26T00:00:00"/>
    <d v="2023-09-02T00:00:00"/>
    <x v="24"/>
    <x v="4"/>
    <x v="8"/>
  </r>
  <r>
    <x v="6"/>
    <x v="24"/>
    <x v="608"/>
    <n v="1223"/>
    <d v="2023-08-19T00:00:00"/>
    <d v="2023-10-18T00:00:00"/>
    <x v="58"/>
    <x v="6"/>
    <x v="23"/>
  </r>
  <r>
    <x v="0"/>
    <x v="3"/>
    <x v="609"/>
    <n v="1951"/>
    <d v="2023-08-21T00:00:00"/>
    <d v="2023-09-20T00:00:00"/>
    <x v="37"/>
    <x v="0"/>
    <x v="3"/>
  </r>
  <r>
    <x v="6"/>
    <x v="24"/>
    <x v="610"/>
    <n v="229"/>
    <d v="2023-08-23T00:00:00"/>
    <d v="2023-10-22T00:00:00"/>
    <x v="55"/>
    <x v="6"/>
    <x v="23"/>
  </r>
  <r>
    <x v="4"/>
    <x v="23"/>
    <x v="611"/>
    <n v="1183"/>
    <d v="2023-08-26T00:00:00"/>
    <d v="2023-09-05T00:00:00"/>
    <x v="10"/>
    <x v="4"/>
    <x v="22"/>
  </r>
  <r>
    <x v="6"/>
    <x v="33"/>
    <x v="612"/>
    <n v="1255"/>
    <d v="2023-08-26T00:00:00"/>
    <d v="2023-10-25T00:00:00"/>
    <x v="35"/>
    <x v="6"/>
    <x v="31"/>
  </r>
  <r>
    <x v="4"/>
    <x v="23"/>
    <x v="613"/>
    <n v="262"/>
    <d v="2023-08-20T00:00:00"/>
    <d v="2023-08-30T00:00:00"/>
    <x v="2"/>
    <x v="4"/>
    <x v="22"/>
  </r>
  <r>
    <x v="7"/>
    <x v="34"/>
    <x v="614"/>
    <n v="1498"/>
    <d v="2023-08-25T00:00:00"/>
    <d v="2023-12-23T00:00:00"/>
    <x v="28"/>
    <x v="7"/>
    <x v="32"/>
  </r>
  <r>
    <x v="3"/>
    <x v="4"/>
    <x v="615"/>
    <n v="208"/>
    <d v="2023-08-26T00:00:00"/>
    <d v="2023-09-25T00:00:00"/>
    <x v="42"/>
    <x v="3"/>
    <x v="4"/>
  </r>
  <r>
    <x v="4"/>
    <x v="8"/>
    <x v="616"/>
    <n v="1794"/>
    <d v="2023-08-22T00:00:00"/>
    <d v="2023-08-29T00:00:00"/>
    <x v="2"/>
    <x v="4"/>
    <x v="8"/>
  </r>
  <r>
    <x v="0"/>
    <x v="7"/>
    <x v="617"/>
    <n v="172"/>
    <d v="2023-08-22T00:00:00"/>
    <d v="2023-09-11T00:00:00"/>
    <x v="31"/>
    <x v="0"/>
    <x v="7"/>
  </r>
  <r>
    <x v="4"/>
    <x v="38"/>
    <x v="618"/>
    <n v="183"/>
    <d v="2023-08-21T00:00:00"/>
    <d v="2023-08-30T00:00:00"/>
    <x v="2"/>
    <x v="4"/>
    <x v="36"/>
  </r>
  <r>
    <x v="4"/>
    <x v="38"/>
    <x v="619"/>
    <n v="1768"/>
    <d v="2023-08-24T00:00:00"/>
    <d v="2023-09-02T00:00:00"/>
    <x v="24"/>
    <x v="4"/>
    <x v="36"/>
  </r>
  <r>
    <x v="0"/>
    <x v="0"/>
    <x v="620"/>
    <n v="652"/>
    <d v="2023-08-24T00:00:00"/>
    <d v="2023-09-23T00:00:00"/>
    <x v="52"/>
    <x v="0"/>
    <x v="0"/>
  </r>
  <r>
    <x v="5"/>
    <x v="25"/>
    <x v="621"/>
    <n v="1421"/>
    <d v="2023-08-25T00:00:00"/>
    <d v="2024-02-21T00:00:00"/>
    <x v="53"/>
    <x v="5"/>
    <x v="24"/>
  </r>
  <r>
    <x v="6"/>
    <x v="33"/>
    <x v="622"/>
    <n v="1444"/>
    <d v="2023-08-25T00:00:00"/>
    <d v="2023-10-24T00:00:00"/>
    <x v="49"/>
    <x v="6"/>
    <x v="31"/>
  </r>
  <r>
    <x v="7"/>
    <x v="22"/>
    <x v="623"/>
    <n v="1"/>
    <d v="2023-08-24T00:00:00"/>
    <d v="2023-12-22T00:00:00"/>
    <x v="19"/>
    <x v="7"/>
    <x v="12"/>
  </r>
  <r>
    <x v="5"/>
    <x v="37"/>
    <x v="624"/>
    <n v="1439"/>
    <d v="2023-08-23T00:00:00"/>
    <d v="2024-02-19T00:00:00"/>
    <x v="17"/>
    <x v="5"/>
    <x v="35"/>
  </r>
  <r>
    <x v="5"/>
    <x v="14"/>
    <x v="625"/>
    <n v="998"/>
    <d v="2023-08-22T00:00:00"/>
    <d v="2024-02-18T00:00:00"/>
    <x v="7"/>
    <x v="5"/>
    <x v="14"/>
  </r>
  <r>
    <x v="0"/>
    <x v="27"/>
    <x v="626"/>
    <n v="55"/>
    <d v="2023-08-19T00:00:00"/>
    <d v="2023-09-18T00:00:00"/>
    <x v="3"/>
    <x v="0"/>
    <x v="26"/>
  </r>
  <r>
    <x v="1"/>
    <x v="5"/>
    <x v="627"/>
    <n v="1399"/>
    <d v="2023-08-21T00:00:00"/>
    <d v="2023-10-20T00:00:00"/>
    <x v="35"/>
    <x v="1"/>
    <x v="5"/>
  </r>
  <r>
    <x v="7"/>
    <x v="34"/>
    <x v="628"/>
    <n v="931"/>
    <d v="2023-08-25T00:00:00"/>
    <d v="2023-12-23T00:00:00"/>
    <x v="28"/>
    <x v="7"/>
    <x v="32"/>
  </r>
  <r>
    <x v="0"/>
    <x v="0"/>
    <x v="629"/>
    <n v="372"/>
    <d v="2023-08-24T00:00:00"/>
    <d v="2023-09-23T00:00:00"/>
    <x v="52"/>
    <x v="0"/>
    <x v="0"/>
  </r>
  <r>
    <x v="3"/>
    <x v="28"/>
    <x v="630"/>
    <n v="59"/>
    <d v="2023-08-24T00:00:00"/>
    <d v="2023-09-23T00:00:00"/>
    <x v="52"/>
    <x v="3"/>
    <x v="9"/>
  </r>
  <r>
    <x v="1"/>
    <x v="5"/>
    <x v="631"/>
    <n v="314"/>
    <d v="2023-08-26T00:00:00"/>
    <d v="2023-10-25T00:00:00"/>
    <x v="18"/>
    <x v="1"/>
    <x v="5"/>
  </r>
  <r>
    <x v="2"/>
    <x v="31"/>
    <x v="632"/>
    <n v="1011"/>
    <d v="2023-08-21T00:00:00"/>
    <d v="2023-08-31T00:00:00"/>
    <x v="2"/>
    <x v="2"/>
    <x v="29"/>
  </r>
  <r>
    <x v="0"/>
    <x v="0"/>
    <x v="633"/>
    <n v="1111"/>
    <d v="2023-08-24T00:00:00"/>
    <d v="2023-09-23T00:00:00"/>
    <x v="52"/>
    <x v="0"/>
    <x v="0"/>
  </r>
  <r>
    <x v="5"/>
    <x v="15"/>
    <x v="634"/>
    <n v="821"/>
    <d v="2023-08-22T00:00:00"/>
    <d v="2024-02-18T00:00:00"/>
    <x v="7"/>
    <x v="5"/>
    <x v="15"/>
  </r>
  <r>
    <x v="2"/>
    <x v="29"/>
    <x v="635"/>
    <n v="1300"/>
    <d v="2023-08-19T00:00:00"/>
    <d v="2023-08-29T00:00:00"/>
    <x v="2"/>
    <x v="2"/>
    <x v="27"/>
  </r>
  <r>
    <x v="6"/>
    <x v="35"/>
    <x v="636"/>
    <n v="679"/>
    <d v="2023-08-26T00:00:00"/>
    <d v="2023-10-25T00:00:00"/>
    <x v="35"/>
    <x v="6"/>
    <x v="33"/>
  </r>
  <r>
    <x v="6"/>
    <x v="35"/>
    <x v="637"/>
    <n v="903"/>
    <d v="2023-08-25T00:00:00"/>
    <d v="2023-10-24T00:00:00"/>
    <x v="49"/>
    <x v="6"/>
    <x v="33"/>
  </r>
  <r>
    <x v="2"/>
    <x v="31"/>
    <x v="638"/>
    <n v="1356"/>
    <d v="2023-08-22T00:00:00"/>
    <d v="2023-09-01T00:00:00"/>
    <x v="24"/>
    <x v="2"/>
    <x v="29"/>
  </r>
  <r>
    <x v="3"/>
    <x v="4"/>
    <x v="639"/>
    <n v="407"/>
    <d v="2023-08-22T00:00:00"/>
    <d v="2023-09-21T00:00:00"/>
    <x v="4"/>
    <x v="3"/>
    <x v="4"/>
  </r>
  <r>
    <x v="2"/>
    <x v="11"/>
    <x v="640"/>
    <n v="1124"/>
    <d v="2023-08-22T00:00:00"/>
    <d v="2023-09-01T00:00:00"/>
    <x v="24"/>
    <x v="2"/>
    <x v="11"/>
  </r>
  <r>
    <x v="5"/>
    <x v="32"/>
    <x v="641"/>
    <n v="1051"/>
    <d v="2023-08-24T00:00:00"/>
    <d v="2024-02-20T00:00:00"/>
    <x v="68"/>
    <x v="5"/>
    <x v="30"/>
  </r>
  <r>
    <x v="5"/>
    <x v="37"/>
    <x v="642"/>
    <n v="479"/>
    <d v="2023-08-24T00:00:00"/>
    <d v="2024-02-20T00:00:00"/>
    <x v="68"/>
    <x v="5"/>
    <x v="35"/>
  </r>
  <r>
    <x v="3"/>
    <x v="12"/>
    <x v="643"/>
    <n v="515"/>
    <d v="2023-08-24T00:00:00"/>
    <d v="2023-10-03T00:00:00"/>
    <x v="67"/>
    <x v="3"/>
    <x v="12"/>
  </r>
  <r>
    <x v="2"/>
    <x v="31"/>
    <x v="644"/>
    <n v="1081"/>
    <d v="2023-08-19T00:00:00"/>
    <d v="2023-08-29T00:00:00"/>
    <x v="2"/>
    <x v="2"/>
    <x v="29"/>
  </r>
  <r>
    <x v="3"/>
    <x v="18"/>
    <x v="645"/>
    <n v="230"/>
    <d v="2023-08-21T00:00:00"/>
    <d v="2023-09-30T00:00:00"/>
    <x v="22"/>
    <x v="3"/>
    <x v="18"/>
  </r>
  <r>
    <x v="7"/>
    <x v="16"/>
    <x v="646"/>
    <n v="757"/>
    <d v="2023-08-22T00:00:00"/>
    <d v="2023-12-20T00:00:00"/>
    <x v="38"/>
    <x v="7"/>
    <x v="16"/>
  </r>
  <r>
    <x v="4"/>
    <x v="38"/>
    <x v="647"/>
    <n v="805"/>
    <d v="2023-08-26T00:00:00"/>
    <d v="2023-09-04T00:00:00"/>
    <x v="10"/>
    <x v="4"/>
    <x v="36"/>
  </r>
  <r>
    <x v="5"/>
    <x v="25"/>
    <x v="648"/>
    <n v="920"/>
    <d v="2023-08-22T00:00:00"/>
    <d v="2024-02-18T00:00:00"/>
    <x v="7"/>
    <x v="5"/>
    <x v="24"/>
  </r>
  <r>
    <x v="5"/>
    <x v="37"/>
    <x v="649"/>
    <n v="1097"/>
    <d v="2023-08-23T00:00:00"/>
    <d v="2024-02-19T00:00:00"/>
    <x v="17"/>
    <x v="5"/>
    <x v="35"/>
  </r>
  <r>
    <x v="1"/>
    <x v="5"/>
    <x v="650"/>
    <n v="999"/>
    <d v="2023-08-20T00:00:00"/>
    <d v="2023-10-19T00:00:00"/>
    <x v="49"/>
    <x v="1"/>
    <x v="5"/>
  </r>
  <r>
    <x v="2"/>
    <x v="2"/>
    <x v="651"/>
    <n v="728"/>
    <d v="2023-08-23T00:00:00"/>
    <d v="2023-09-01T00:00:00"/>
    <x v="24"/>
    <x v="2"/>
    <x v="2"/>
  </r>
  <r>
    <x v="6"/>
    <x v="17"/>
    <x v="652"/>
    <n v="1417"/>
    <d v="2023-08-26T00:00:00"/>
    <d v="2023-09-25T00:00:00"/>
    <x v="34"/>
    <x v="6"/>
    <x v="17"/>
  </r>
  <r>
    <x v="7"/>
    <x v="16"/>
    <x v="653"/>
    <n v="1111"/>
    <d v="2023-08-19T00:00:00"/>
    <d v="2023-12-17T00:00:00"/>
    <x v="23"/>
    <x v="7"/>
    <x v="16"/>
  </r>
  <r>
    <x v="1"/>
    <x v="10"/>
    <x v="654"/>
    <n v="297"/>
    <d v="2023-08-26T00:00:00"/>
    <d v="2023-11-24T00:00:00"/>
    <x v="15"/>
    <x v="1"/>
    <x v="10"/>
  </r>
  <r>
    <x v="2"/>
    <x v="2"/>
    <x v="655"/>
    <n v="1082"/>
    <d v="2023-08-20T00:00:00"/>
    <d v="2023-08-29T00:00:00"/>
    <x v="2"/>
    <x v="2"/>
    <x v="2"/>
  </r>
  <r>
    <x v="1"/>
    <x v="10"/>
    <x v="656"/>
    <n v="275"/>
    <d v="2023-08-24T00:00:00"/>
    <d v="2023-11-22T00:00:00"/>
    <x v="63"/>
    <x v="1"/>
    <x v="10"/>
  </r>
  <r>
    <x v="4"/>
    <x v="6"/>
    <x v="657"/>
    <n v="1812"/>
    <d v="2023-08-24T00:00:00"/>
    <d v="2023-08-31T00:00:00"/>
    <x v="2"/>
    <x v="4"/>
    <x v="6"/>
  </r>
  <r>
    <x v="6"/>
    <x v="13"/>
    <x v="658"/>
    <n v="1388"/>
    <d v="2023-08-25T00:00:00"/>
    <d v="2023-10-04T00:00:00"/>
    <x v="48"/>
    <x v="6"/>
    <x v="13"/>
  </r>
  <r>
    <x v="1"/>
    <x v="30"/>
    <x v="659"/>
    <n v="1718"/>
    <d v="2023-08-24T00:00:00"/>
    <d v="2023-11-22T00:00:00"/>
    <x v="63"/>
    <x v="1"/>
    <x v="28"/>
  </r>
  <r>
    <x v="7"/>
    <x v="16"/>
    <x v="660"/>
    <n v="165"/>
    <d v="2023-08-19T00:00:00"/>
    <d v="2023-12-17T00:00:00"/>
    <x v="23"/>
    <x v="7"/>
    <x v="16"/>
  </r>
  <r>
    <x v="7"/>
    <x v="26"/>
    <x v="661"/>
    <n v="585"/>
    <d v="2023-08-26T00:00:00"/>
    <d v="2023-12-24T00:00:00"/>
    <x v="60"/>
    <x v="7"/>
    <x v="25"/>
  </r>
  <r>
    <x v="2"/>
    <x v="20"/>
    <x v="662"/>
    <n v="1771"/>
    <d v="2023-08-24T00:00:00"/>
    <d v="2023-09-03T00:00:00"/>
    <x v="24"/>
    <x v="2"/>
    <x v="20"/>
  </r>
  <r>
    <x v="2"/>
    <x v="2"/>
    <x v="663"/>
    <n v="391"/>
    <d v="2023-08-26T00:00:00"/>
    <d v="2023-09-04T00:00:00"/>
    <x v="24"/>
    <x v="2"/>
    <x v="2"/>
  </r>
  <r>
    <x v="6"/>
    <x v="35"/>
    <x v="664"/>
    <n v="1606"/>
    <d v="2023-08-20T00:00:00"/>
    <d v="2023-10-19T00:00:00"/>
    <x v="50"/>
    <x v="6"/>
    <x v="33"/>
  </r>
  <r>
    <x v="1"/>
    <x v="1"/>
    <x v="665"/>
    <n v="1777"/>
    <d v="2023-08-23T00:00:00"/>
    <d v="2023-11-01T00:00:00"/>
    <x v="73"/>
    <x v="1"/>
    <x v="1"/>
  </r>
  <r>
    <x v="4"/>
    <x v="6"/>
    <x v="666"/>
    <n v="191"/>
    <d v="2023-08-24T00:00:00"/>
    <d v="2023-08-31T00:00:00"/>
    <x v="2"/>
    <x v="4"/>
    <x v="6"/>
  </r>
  <r>
    <x v="5"/>
    <x v="32"/>
    <x v="667"/>
    <n v="517"/>
    <d v="2023-08-26T00:00:00"/>
    <d v="2024-02-22T00:00:00"/>
    <x v="45"/>
    <x v="5"/>
    <x v="30"/>
  </r>
  <r>
    <x v="5"/>
    <x v="14"/>
    <x v="668"/>
    <n v="1018"/>
    <d v="2023-08-25T00:00:00"/>
    <d v="2024-02-21T00:00:00"/>
    <x v="53"/>
    <x v="5"/>
    <x v="14"/>
  </r>
  <r>
    <x v="0"/>
    <x v="7"/>
    <x v="669"/>
    <n v="1829"/>
    <d v="2023-08-22T00:00:00"/>
    <d v="2023-09-11T00:00:00"/>
    <x v="31"/>
    <x v="0"/>
    <x v="7"/>
  </r>
  <r>
    <x v="7"/>
    <x v="22"/>
    <x v="670"/>
    <n v="459"/>
    <d v="2023-08-23T00:00:00"/>
    <d v="2023-12-21T00:00:00"/>
    <x v="25"/>
    <x v="7"/>
    <x v="12"/>
  </r>
  <r>
    <x v="1"/>
    <x v="30"/>
    <x v="671"/>
    <n v="545"/>
    <d v="2023-08-25T00:00:00"/>
    <d v="2023-11-23T00:00:00"/>
    <x v="39"/>
    <x v="1"/>
    <x v="28"/>
  </r>
  <r>
    <x v="6"/>
    <x v="17"/>
    <x v="672"/>
    <n v="491"/>
    <d v="2023-08-21T00:00:00"/>
    <d v="2023-09-20T00:00:00"/>
    <x v="51"/>
    <x v="6"/>
    <x v="17"/>
  </r>
  <r>
    <x v="7"/>
    <x v="16"/>
    <x v="673"/>
    <n v="1912"/>
    <d v="2023-08-19T00:00:00"/>
    <d v="2023-12-17T00:00:00"/>
    <x v="23"/>
    <x v="7"/>
    <x v="16"/>
  </r>
  <r>
    <x v="1"/>
    <x v="1"/>
    <x v="674"/>
    <n v="1337"/>
    <d v="2023-08-25T00:00:00"/>
    <d v="2023-11-03T00:00:00"/>
    <x v="44"/>
    <x v="1"/>
    <x v="1"/>
  </r>
  <r>
    <x v="2"/>
    <x v="2"/>
    <x v="675"/>
    <n v="661"/>
    <d v="2023-08-21T00:00:00"/>
    <d v="2023-08-30T00:00:00"/>
    <x v="2"/>
    <x v="2"/>
    <x v="2"/>
  </r>
  <r>
    <x v="0"/>
    <x v="7"/>
    <x v="676"/>
    <n v="1869"/>
    <d v="2023-08-25T00:00:00"/>
    <d v="2023-09-14T00:00:00"/>
    <x v="61"/>
    <x v="0"/>
    <x v="7"/>
  </r>
  <r>
    <x v="6"/>
    <x v="35"/>
    <x v="677"/>
    <n v="1692"/>
    <d v="2023-08-24T00:00:00"/>
    <d v="2023-10-23T00:00:00"/>
    <x v="62"/>
    <x v="6"/>
    <x v="33"/>
  </r>
  <r>
    <x v="6"/>
    <x v="35"/>
    <x v="678"/>
    <n v="1136"/>
    <d v="2023-08-20T00:00:00"/>
    <d v="2023-10-19T00:00:00"/>
    <x v="50"/>
    <x v="6"/>
    <x v="33"/>
  </r>
  <r>
    <x v="7"/>
    <x v="16"/>
    <x v="679"/>
    <n v="98"/>
    <d v="2023-08-23T00:00:00"/>
    <d v="2023-12-21T00:00:00"/>
    <x v="25"/>
    <x v="7"/>
    <x v="16"/>
  </r>
  <r>
    <x v="7"/>
    <x v="22"/>
    <x v="680"/>
    <n v="1346"/>
    <d v="2023-08-22T00:00:00"/>
    <d v="2023-12-20T00:00:00"/>
    <x v="38"/>
    <x v="7"/>
    <x v="12"/>
  </r>
  <r>
    <x v="2"/>
    <x v="20"/>
    <x v="681"/>
    <n v="821"/>
    <d v="2023-08-26T00:00:00"/>
    <d v="2023-09-05T00:00:00"/>
    <x v="10"/>
    <x v="2"/>
    <x v="20"/>
  </r>
  <r>
    <x v="6"/>
    <x v="24"/>
    <x v="682"/>
    <n v="1106"/>
    <d v="2023-08-19T00:00:00"/>
    <d v="2023-10-18T00:00:00"/>
    <x v="58"/>
    <x v="6"/>
    <x v="23"/>
  </r>
  <r>
    <x v="2"/>
    <x v="29"/>
    <x v="683"/>
    <n v="1886"/>
    <d v="2023-08-20T00:00:00"/>
    <d v="2023-08-30T00:00:00"/>
    <x v="2"/>
    <x v="2"/>
    <x v="27"/>
  </r>
  <r>
    <x v="7"/>
    <x v="22"/>
    <x v="684"/>
    <n v="1297"/>
    <d v="2023-08-22T00:00:00"/>
    <d v="2023-12-20T00:00:00"/>
    <x v="38"/>
    <x v="7"/>
    <x v="12"/>
  </r>
  <r>
    <x v="0"/>
    <x v="7"/>
    <x v="685"/>
    <n v="1766"/>
    <d v="2023-08-19T00:00:00"/>
    <d v="2023-09-08T00:00:00"/>
    <x v="72"/>
    <x v="0"/>
    <x v="7"/>
  </r>
  <r>
    <x v="0"/>
    <x v="3"/>
    <x v="686"/>
    <n v="1238"/>
    <d v="2023-08-21T00:00:00"/>
    <d v="2023-09-20T00:00:00"/>
    <x v="37"/>
    <x v="0"/>
    <x v="3"/>
  </r>
  <r>
    <x v="5"/>
    <x v="14"/>
    <x v="687"/>
    <n v="883"/>
    <d v="2023-08-22T00:00:00"/>
    <d v="2024-02-18T00:00:00"/>
    <x v="7"/>
    <x v="5"/>
    <x v="14"/>
  </r>
  <r>
    <x v="4"/>
    <x v="23"/>
    <x v="688"/>
    <n v="1335"/>
    <d v="2023-08-24T00:00:00"/>
    <d v="2023-09-03T00:00:00"/>
    <x v="24"/>
    <x v="4"/>
    <x v="22"/>
  </r>
  <r>
    <x v="5"/>
    <x v="15"/>
    <x v="689"/>
    <n v="1995"/>
    <d v="2023-08-25T00:00:00"/>
    <d v="2024-02-21T00:00:00"/>
    <x v="53"/>
    <x v="5"/>
    <x v="15"/>
  </r>
  <r>
    <x v="5"/>
    <x v="32"/>
    <x v="690"/>
    <n v="1167"/>
    <d v="2023-08-20T00:00:00"/>
    <d v="2024-02-16T00:00:00"/>
    <x v="16"/>
    <x v="5"/>
    <x v="30"/>
  </r>
  <r>
    <x v="4"/>
    <x v="38"/>
    <x v="691"/>
    <n v="1746"/>
    <d v="2023-08-25T00:00:00"/>
    <d v="2023-09-03T00:00:00"/>
    <x v="24"/>
    <x v="4"/>
    <x v="36"/>
  </r>
  <r>
    <x v="5"/>
    <x v="25"/>
    <x v="692"/>
    <n v="1922"/>
    <d v="2023-08-20T00:00:00"/>
    <d v="2024-02-16T00:00:00"/>
    <x v="16"/>
    <x v="5"/>
    <x v="24"/>
  </r>
  <r>
    <x v="4"/>
    <x v="6"/>
    <x v="693"/>
    <n v="553"/>
    <d v="2023-08-23T00:00:00"/>
    <d v="2023-08-30T00:00:00"/>
    <x v="2"/>
    <x v="4"/>
    <x v="6"/>
  </r>
  <r>
    <x v="6"/>
    <x v="33"/>
    <x v="694"/>
    <n v="1976"/>
    <d v="2023-08-20T00:00:00"/>
    <d v="2023-10-19T00:00:00"/>
    <x v="50"/>
    <x v="6"/>
    <x v="31"/>
  </r>
  <r>
    <x v="2"/>
    <x v="2"/>
    <x v="695"/>
    <n v="1963"/>
    <d v="2023-08-22T00:00:00"/>
    <d v="2023-08-31T00:00:00"/>
    <x v="2"/>
    <x v="2"/>
    <x v="2"/>
  </r>
  <r>
    <x v="5"/>
    <x v="32"/>
    <x v="696"/>
    <n v="1115"/>
    <d v="2023-08-24T00:00:00"/>
    <d v="2024-02-20T00:00:00"/>
    <x v="68"/>
    <x v="5"/>
    <x v="30"/>
  </r>
  <r>
    <x v="6"/>
    <x v="13"/>
    <x v="697"/>
    <n v="406"/>
    <d v="2023-08-24T00:00:00"/>
    <d v="2023-10-03T00:00:00"/>
    <x v="22"/>
    <x v="6"/>
    <x v="13"/>
  </r>
  <r>
    <x v="5"/>
    <x v="14"/>
    <x v="698"/>
    <n v="490"/>
    <d v="2023-08-26T00:00:00"/>
    <d v="2024-02-22T00:00:00"/>
    <x v="45"/>
    <x v="5"/>
    <x v="14"/>
  </r>
  <r>
    <x v="5"/>
    <x v="15"/>
    <x v="699"/>
    <n v="737"/>
    <d v="2023-08-20T00:00:00"/>
    <d v="2024-02-16T00:00:00"/>
    <x v="16"/>
    <x v="5"/>
    <x v="15"/>
  </r>
  <r>
    <x v="6"/>
    <x v="36"/>
    <x v="700"/>
    <n v="687"/>
    <d v="2023-08-19T00:00:00"/>
    <d v="2023-10-18T00:00:00"/>
    <x v="58"/>
    <x v="6"/>
    <x v="34"/>
  </r>
  <r>
    <x v="3"/>
    <x v="28"/>
    <x v="701"/>
    <n v="508"/>
    <d v="2023-08-24T00:00:00"/>
    <d v="2023-09-23T00:00:00"/>
    <x v="52"/>
    <x v="3"/>
    <x v="9"/>
  </r>
  <r>
    <x v="6"/>
    <x v="36"/>
    <x v="702"/>
    <n v="898"/>
    <d v="2023-08-23T00:00:00"/>
    <d v="2023-10-22T00:00:00"/>
    <x v="55"/>
    <x v="6"/>
    <x v="34"/>
  </r>
  <r>
    <x v="0"/>
    <x v="0"/>
    <x v="703"/>
    <n v="368"/>
    <d v="2023-08-20T00:00:00"/>
    <d v="2023-09-19T00:00:00"/>
    <x v="0"/>
    <x v="0"/>
    <x v="0"/>
  </r>
  <r>
    <x v="5"/>
    <x v="25"/>
    <x v="704"/>
    <n v="508"/>
    <d v="2023-08-23T00:00:00"/>
    <d v="2024-02-19T00:00:00"/>
    <x v="17"/>
    <x v="5"/>
    <x v="24"/>
  </r>
  <r>
    <x v="5"/>
    <x v="25"/>
    <x v="705"/>
    <n v="1550"/>
    <d v="2023-08-23T00:00:00"/>
    <d v="2024-02-19T00:00:00"/>
    <x v="17"/>
    <x v="5"/>
    <x v="24"/>
  </r>
  <r>
    <x v="7"/>
    <x v="22"/>
    <x v="706"/>
    <n v="958"/>
    <d v="2023-08-24T00:00:00"/>
    <d v="2023-12-22T00:00:00"/>
    <x v="19"/>
    <x v="7"/>
    <x v="12"/>
  </r>
  <r>
    <x v="4"/>
    <x v="8"/>
    <x v="707"/>
    <n v="966"/>
    <d v="2023-08-25T00:00:00"/>
    <d v="2023-09-01T00:00:00"/>
    <x v="24"/>
    <x v="4"/>
    <x v="8"/>
  </r>
  <r>
    <x v="2"/>
    <x v="31"/>
    <x v="708"/>
    <n v="211"/>
    <d v="2023-08-23T00:00:00"/>
    <d v="2023-09-02T00:00:00"/>
    <x v="24"/>
    <x v="2"/>
    <x v="29"/>
  </r>
  <r>
    <x v="7"/>
    <x v="19"/>
    <x v="709"/>
    <n v="1684"/>
    <d v="2023-08-21T00:00:00"/>
    <d v="2023-12-19T00:00:00"/>
    <x v="40"/>
    <x v="7"/>
    <x v="19"/>
  </r>
  <r>
    <x v="1"/>
    <x v="5"/>
    <x v="710"/>
    <n v="1704"/>
    <d v="2023-08-19T00:00:00"/>
    <d v="2023-10-18T00:00:00"/>
    <x v="62"/>
    <x v="1"/>
    <x v="5"/>
  </r>
  <r>
    <x v="7"/>
    <x v="22"/>
    <x v="711"/>
    <n v="1867"/>
    <d v="2023-08-20T00:00:00"/>
    <d v="2023-12-18T00:00:00"/>
    <x v="56"/>
    <x v="7"/>
    <x v="12"/>
  </r>
  <r>
    <x v="7"/>
    <x v="26"/>
    <x v="712"/>
    <n v="85"/>
    <d v="2023-08-24T00:00:00"/>
    <d v="2023-12-22T00:00:00"/>
    <x v="19"/>
    <x v="7"/>
    <x v="25"/>
  </r>
  <r>
    <x v="2"/>
    <x v="31"/>
    <x v="713"/>
    <n v="455"/>
    <d v="2023-08-20T00:00:00"/>
    <d v="2023-08-30T00:00:00"/>
    <x v="2"/>
    <x v="2"/>
    <x v="29"/>
  </r>
  <r>
    <x v="1"/>
    <x v="30"/>
    <x v="714"/>
    <n v="769"/>
    <d v="2023-08-26T00:00:00"/>
    <d v="2023-11-24T00:00:00"/>
    <x v="15"/>
    <x v="1"/>
    <x v="28"/>
  </r>
  <r>
    <x v="3"/>
    <x v="12"/>
    <x v="715"/>
    <n v="427"/>
    <d v="2023-08-26T00:00:00"/>
    <d v="2023-10-05T00:00:00"/>
    <x v="27"/>
    <x v="3"/>
    <x v="12"/>
  </r>
  <r>
    <x v="3"/>
    <x v="4"/>
    <x v="716"/>
    <n v="1750"/>
    <d v="2023-08-23T00:00:00"/>
    <d v="2023-09-22T00:00:00"/>
    <x v="34"/>
    <x v="3"/>
    <x v="4"/>
  </r>
  <r>
    <x v="0"/>
    <x v="27"/>
    <x v="717"/>
    <n v="1037"/>
    <d v="2023-08-22T00:00:00"/>
    <d v="2023-09-21T00:00:00"/>
    <x v="4"/>
    <x v="0"/>
    <x v="26"/>
  </r>
  <r>
    <x v="6"/>
    <x v="17"/>
    <x v="718"/>
    <n v="1842"/>
    <d v="2023-08-25T00:00:00"/>
    <d v="2023-09-24T00:00:00"/>
    <x v="4"/>
    <x v="6"/>
    <x v="17"/>
  </r>
  <r>
    <x v="3"/>
    <x v="4"/>
    <x v="719"/>
    <n v="815"/>
    <d v="2023-08-19T00:00:00"/>
    <d v="2023-09-18T00:00:00"/>
    <x v="3"/>
    <x v="3"/>
    <x v="4"/>
  </r>
  <r>
    <x v="1"/>
    <x v="30"/>
    <x v="720"/>
    <n v="241"/>
    <d v="2023-08-23T00:00:00"/>
    <d v="2023-11-21T00:00:00"/>
    <x v="64"/>
    <x v="1"/>
    <x v="28"/>
  </r>
  <r>
    <x v="4"/>
    <x v="8"/>
    <x v="721"/>
    <n v="858"/>
    <d v="2023-08-22T00:00:00"/>
    <d v="2023-08-29T00:00:00"/>
    <x v="2"/>
    <x v="4"/>
    <x v="8"/>
  </r>
  <r>
    <x v="6"/>
    <x v="36"/>
    <x v="722"/>
    <n v="1976"/>
    <d v="2023-08-21T00:00:00"/>
    <d v="2023-10-20T00:00:00"/>
    <x v="54"/>
    <x v="6"/>
    <x v="34"/>
  </r>
  <r>
    <x v="6"/>
    <x v="36"/>
    <x v="723"/>
    <n v="1194"/>
    <d v="2023-08-26T00:00:00"/>
    <d v="2023-10-25T00:00:00"/>
    <x v="35"/>
    <x v="6"/>
    <x v="34"/>
  </r>
  <r>
    <x v="0"/>
    <x v="7"/>
    <x v="724"/>
    <n v="1874"/>
    <d v="2023-08-21T00:00:00"/>
    <d v="2023-09-10T00:00:00"/>
    <x v="32"/>
    <x v="0"/>
    <x v="7"/>
  </r>
  <r>
    <x v="5"/>
    <x v="25"/>
    <x v="725"/>
    <n v="1361"/>
    <d v="2023-08-24T00:00:00"/>
    <d v="2024-02-20T00:00:00"/>
    <x v="68"/>
    <x v="5"/>
    <x v="24"/>
  </r>
  <r>
    <x v="2"/>
    <x v="31"/>
    <x v="726"/>
    <n v="1955"/>
    <d v="2023-08-21T00:00:00"/>
    <d v="2023-08-31T00:00:00"/>
    <x v="2"/>
    <x v="2"/>
    <x v="29"/>
  </r>
  <r>
    <x v="6"/>
    <x v="33"/>
    <x v="727"/>
    <n v="877"/>
    <d v="2023-08-21T00:00:00"/>
    <d v="2023-10-20T00:00:00"/>
    <x v="54"/>
    <x v="6"/>
    <x v="31"/>
  </r>
  <r>
    <x v="5"/>
    <x v="9"/>
    <x v="728"/>
    <n v="1732"/>
    <d v="2023-08-22T00:00:00"/>
    <d v="2024-02-18T00:00:00"/>
    <x v="7"/>
    <x v="5"/>
    <x v="9"/>
  </r>
  <r>
    <x v="3"/>
    <x v="28"/>
    <x v="729"/>
    <n v="228"/>
    <d v="2023-08-22T00:00:00"/>
    <d v="2023-09-21T00:00:00"/>
    <x v="4"/>
    <x v="3"/>
    <x v="9"/>
  </r>
  <r>
    <x v="3"/>
    <x v="4"/>
    <x v="730"/>
    <n v="1462"/>
    <d v="2023-08-25T00:00:00"/>
    <d v="2023-09-24T00:00:00"/>
    <x v="46"/>
    <x v="3"/>
    <x v="4"/>
  </r>
  <r>
    <x v="5"/>
    <x v="14"/>
    <x v="731"/>
    <n v="325"/>
    <d v="2023-08-24T00:00:00"/>
    <d v="2024-02-20T00:00:00"/>
    <x v="68"/>
    <x v="5"/>
    <x v="14"/>
  </r>
  <r>
    <x v="3"/>
    <x v="4"/>
    <x v="732"/>
    <n v="1143"/>
    <d v="2023-08-25T00:00:00"/>
    <d v="2023-09-24T00:00:00"/>
    <x v="46"/>
    <x v="3"/>
    <x v="4"/>
  </r>
  <r>
    <x v="0"/>
    <x v="40"/>
    <x v="733"/>
    <n v="1327"/>
    <d v="2023-08-25T00:00:00"/>
    <d v="2023-10-04T00:00:00"/>
    <x v="11"/>
    <x v="0"/>
    <x v="38"/>
  </r>
  <r>
    <x v="0"/>
    <x v="3"/>
    <x v="734"/>
    <n v="68"/>
    <d v="2023-08-25T00:00:00"/>
    <d v="2023-09-24T00:00:00"/>
    <x v="46"/>
    <x v="0"/>
    <x v="3"/>
  </r>
  <r>
    <x v="7"/>
    <x v="34"/>
    <x v="735"/>
    <n v="1421"/>
    <d v="2023-08-26T00:00:00"/>
    <d v="2023-12-24T00:00:00"/>
    <x v="60"/>
    <x v="7"/>
    <x v="32"/>
  </r>
  <r>
    <x v="2"/>
    <x v="20"/>
    <x v="736"/>
    <n v="606"/>
    <d v="2023-08-23T00:00:00"/>
    <d v="2023-09-02T00:00:00"/>
    <x v="24"/>
    <x v="2"/>
    <x v="20"/>
  </r>
  <r>
    <x v="5"/>
    <x v="37"/>
    <x v="737"/>
    <n v="1448"/>
    <d v="2023-08-20T00:00:00"/>
    <d v="2024-02-16T00:00:00"/>
    <x v="16"/>
    <x v="5"/>
    <x v="35"/>
  </r>
  <r>
    <x v="3"/>
    <x v="12"/>
    <x v="738"/>
    <n v="763"/>
    <d v="2023-08-26T00:00:00"/>
    <d v="2023-10-05T00:00:00"/>
    <x v="27"/>
    <x v="3"/>
    <x v="12"/>
  </r>
  <r>
    <x v="4"/>
    <x v="6"/>
    <x v="739"/>
    <n v="594"/>
    <d v="2023-08-20T00:00:00"/>
    <d v="2023-08-27T00:00:00"/>
    <x v="2"/>
    <x v="4"/>
    <x v="6"/>
  </r>
  <r>
    <x v="7"/>
    <x v="34"/>
    <x v="740"/>
    <n v="1400"/>
    <d v="2023-08-25T00:00:00"/>
    <d v="2023-12-23T00:00:00"/>
    <x v="28"/>
    <x v="7"/>
    <x v="32"/>
  </r>
  <r>
    <x v="5"/>
    <x v="15"/>
    <x v="741"/>
    <n v="1573"/>
    <d v="2023-08-19T00:00:00"/>
    <d v="2024-02-15T00:00:00"/>
    <x v="59"/>
    <x v="5"/>
    <x v="15"/>
  </r>
  <r>
    <x v="4"/>
    <x v="6"/>
    <x v="742"/>
    <n v="452"/>
    <d v="2023-08-21T00:00:00"/>
    <d v="2023-08-28T00:00:00"/>
    <x v="2"/>
    <x v="4"/>
    <x v="6"/>
  </r>
  <r>
    <x v="7"/>
    <x v="26"/>
    <x v="743"/>
    <n v="1315"/>
    <d v="2023-08-22T00:00:00"/>
    <d v="2023-12-20T00:00:00"/>
    <x v="38"/>
    <x v="7"/>
    <x v="25"/>
  </r>
  <r>
    <x v="3"/>
    <x v="12"/>
    <x v="744"/>
    <n v="87"/>
    <d v="2023-08-25T00:00:00"/>
    <d v="2023-10-04T00:00:00"/>
    <x v="26"/>
    <x v="3"/>
    <x v="12"/>
  </r>
  <r>
    <x v="3"/>
    <x v="12"/>
    <x v="745"/>
    <n v="1585"/>
    <d v="2023-08-21T00:00:00"/>
    <d v="2023-09-30T00:00:00"/>
    <x v="22"/>
    <x v="3"/>
    <x v="12"/>
  </r>
  <r>
    <x v="5"/>
    <x v="15"/>
    <x v="746"/>
    <n v="262"/>
    <d v="2023-08-26T00:00:00"/>
    <d v="2024-02-22T00:00:00"/>
    <x v="45"/>
    <x v="5"/>
    <x v="15"/>
  </r>
  <r>
    <x v="6"/>
    <x v="24"/>
    <x v="747"/>
    <n v="366"/>
    <d v="2023-08-26T00:00:00"/>
    <d v="2023-10-25T00:00:00"/>
    <x v="35"/>
    <x v="6"/>
    <x v="23"/>
  </r>
  <r>
    <x v="0"/>
    <x v="0"/>
    <x v="748"/>
    <n v="129"/>
    <d v="2023-08-19T00:00:00"/>
    <d v="2023-09-18T00:00:00"/>
    <x v="3"/>
    <x v="0"/>
    <x v="0"/>
  </r>
  <r>
    <x v="6"/>
    <x v="13"/>
    <x v="749"/>
    <n v="1356"/>
    <d v="2023-08-24T00:00:00"/>
    <d v="2023-10-03T00:00:00"/>
    <x v="22"/>
    <x v="6"/>
    <x v="13"/>
  </r>
  <r>
    <x v="3"/>
    <x v="39"/>
    <x v="750"/>
    <n v="1529"/>
    <d v="2023-08-22T00:00:00"/>
    <d v="2023-09-21T00:00:00"/>
    <x v="4"/>
    <x v="3"/>
    <x v="37"/>
  </r>
  <r>
    <x v="7"/>
    <x v="22"/>
    <x v="751"/>
    <n v="1251"/>
    <d v="2023-08-22T00:00:00"/>
    <d v="2023-12-20T00:00:00"/>
    <x v="38"/>
    <x v="7"/>
    <x v="12"/>
  </r>
  <r>
    <x v="2"/>
    <x v="11"/>
    <x v="752"/>
    <n v="1365"/>
    <d v="2023-08-19T00:00:00"/>
    <d v="2023-08-29T00:00:00"/>
    <x v="2"/>
    <x v="2"/>
    <x v="11"/>
  </r>
  <r>
    <x v="5"/>
    <x v="25"/>
    <x v="753"/>
    <n v="70"/>
    <d v="2023-08-24T00:00:00"/>
    <d v="2024-02-20T00:00:00"/>
    <x v="68"/>
    <x v="5"/>
    <x v="24"/>
  </r>
  <r>
    <x v="2"/>
    <x v="2"/>
    <x v="754"/>
    <n v="844"/>
    <d v="2023-08-21T00:00:00"/>
    <d v="2023-08-30T00:00:00"/>
    <x v="2"/>
    <x v="2"/>
    <x v="2"/>
  </r>
  <r>
    <x v="7"/>
    <x v="22"/>
    <x v="755"/>
    <n v="333"/>
    <d v="2023-08-20T00:00:00"/>
    <d v="2023-12-18T00:00:00"/>
    <x v="56"/>
    <x v="7"/>
    <x v="12"/>
  </r>
  <r>
    <x v="6"/>
    <x v="13"/>
    <x v="756"/>
    <n v="142"/>
    <d v="2023-08-20T00:00:00"/>
    <d v="2023-09-29T00:00:00"/>
    <x v="70"/>
    <x v="6"/>
    <x v="13"/>
  </r>
  <r>
    <x v="7"/>
    <x v="19"/>
    <x v="757"/>
    <n v="1718"/>
    <d v="2023-08-21T00:00:00"/>
    <d v="2023-12-19T00:00:00"/>
    <x v="40"/>
    <x v="7"/>
    <x v="19"/>
  </r>
  <r>
    <x v="2"/>
    <x v="20"/>
    <x v="758"/>
    <n v="1167"/>
    <d v="2023-08-21T00:00:00"/>
    <d v="2023-08-31T00:00:00"/>
    <x v="2"/>
    <x v="2"/>
    <x v="20"/>
  </r>
  <r>
    <x v="4"/>
    <x v="6"/>
    <x v="759"/>
    <n v="13"/>
    <d v="2023-08-20T00:00:00"/>
    <d v="2023-08-27T00:00:00"/>
    <x v="2"/>
    <x v="4"/>
    <x v="6"/>
  </r>
  <r>
    <x v="4"/>
    <x v="23"/>
    <x v="760"/>
    <n v="1227"/>
    <d v="2023-08-22T00:00:00"/>
    <d v="2023-09-01T00:00:00"/>
    <x v="24"/>
    <x v="4"/>
    <x v="22"/>
  </r>
  <r>
    <x v="4"/>
    <x v="6"/>
    <x v="761"/>
    <n v="1179"/>
    <d v="2023-08-21T00:00:00"/>
    <d v="2023-08-28T00:00:00"/>
    <x v="2"/>
    <x v="4"/>
    <x v="6"/>
  </r>
  <r>
    <x v="0"/>
    <x v="0"/>
    <x v="762"/>
    <n v="1063"/>
    <d v="2023-08-19T00:00:00"/>
    <d v="2023-09-18T00:00:00"/>
    <x v="3"/>
    <x v="0"/>
    <x v="0"/>
  </r>
  <r>
    <x v="2"/>
    <x v="2"/>
    <x v="763"/>
    <n v="24"/>
    <d v="2023-08-26T00:00:00"/>
    <d v="2023-09-04T00:00:00"/>
    <x v="24"/>
    <x v="2"/>
    <x v="2"/>
  </r>
  <r>
    <x v="0"/>
    <x v="7"/>
    <x v="764"/>
    <n v="1581"/>
    <d v="2023-08-25T00:00:00"/>
    <d v="2023-09-14T00:00:00"/>
    <x v="61"/>
    <x v="0"/>
    <x v="7"/>
  </r>
  <r>
    <x v="3"/>
    <x v="12"/>
    <x v="765"/>
    <n v="429"/>
    <d v="2023-08-21T00:00:00"/>
    <d v="2023-09-30T00:00:00"/>
    <x v="22"/>
    <x v="3"/>
    <x v="12"/>
  </r>
  <r>
    <x v="3"/>
    <x v="28"/>
    <x v="766"/>
    <n v="988"/>
    <d v="2023-08-19T00:00:00"/>
    <d v="2023-09-18T00:00:00"/>
    <x v="3"/>
    <x v="3"/>
    <x v="9"/>
  </r>
  <r>
    <x v="5"/>
    <x v="37"/>
    <x v="767"/>
    <n v="764"/>
    <d v="2023-08-22T00:00:00"/>
    <d v="2024-02-18T00:00:00"/>
    <x v="7"/>
    <x v="5"/>
    <x v="35"/>
  </r>
  <r>
    <x v="1"/>
    <x v="1"/>
    <x v="768"/>
    <n v="1321"/>
    <d v="2023-08-23T00:00:00"/>
    <d v="2023-11-01T00:00:00"/>
    <x v="73"/>
    <x v="1"/>
    <x v="1"/>
  </r>
  <r>
    <x v="5"/>
    <x v="14"/>
    <x v="769"/>
    <n v="740"/>
    <d v="2023-08-24T00:00:00"/>
    <d v="2024-02-20T00:00:00"/>
    <x v="68"/>
    <x v="5"/>
    <x v="14"/>
  </r>
  <r>
    <x v="1"/>
    <x v="5"/>
    <x v="770"/>
    <n v="1620"/>
    <d v="2023-08-20T00:00:00"/>
    <d v="2023-10-19T00:00:00"/>
    <x v="49"/>
    <x v="1"/>
    <x v="5"/>
  </r>
  <r>
    <x v="4"/>
    <x v="6"/>
    <x v="771"/>
    <n v="1867"/>
    <d v="2023-08-24T00:00:00"/>
    <d v="2023-08-31T00:00:00"/>
    <x v="2"/>
    <x v="4"/>
    <x v="6"/>
  </r>
  <r>
    <x v="7"/>
    <x v="16"/>
    <x v="772"/>
    <n v="1088"/>
    <d v="2023-08-19T00:00:00"/>
    <d v="2023-12-17T00:00:00"/>
    <x v="23"/>
    <x v="7"/>
    <x v="16"/>
  </r>
  <r>
    <x v="5"/>
    <x v="32"/>
    <x v="773"/>
    <n v="1986"/>
    <d v="2023-08-21T00:00:00"/>
    <d v="2024-02-17T00:00:00"/>
    <x v="33"/>
    <x v="5"/>
    <x v="30"/>
  </r>
  <r>
    <x v="7"/>
    <x v="34"/>
    <x v="774"/>
    <n v="1983"/>
    <d v="2023-08-25T00:00:00"/>
    <d v="2023-12-23T00:00:00"/>
    <x v="28"/>
    <x v="7"/>
    <x v="32"/>
  </r>
  <r>
    <x v="6"/>
    <x v="13"/>
    <x v="775"/>
    <n v="429"/>
    <d v="2023-08-22T00:00:00"/>
    <d v="2023-10-01T00:00:00"/>
    <x v="14"/>
    <x v="6"/>
    <x v="13"/>
  </r>
  <r>
    <x v="3"/>
    <x v="4"/>
    <x v="776"/>
    <n v="1240"/>
    <d v="2023-08-24T00:00:00"/>
    <d v="2023-09-23T00:00:00"/>
    <x v="52"/>
    <x v="3"/>
    <x v="4"/>
  </r>
  <r>
    <x v="2"/>
    <x v="29"/>
    <x v="777"/>
    <n v="1831"/>
    <d v="2023-08-21T00:00:00"/>
    <d v="2023-08-31T00:00:00"/>
    <x v="2"/>
    <x v="2"/>
    <x v="27"/>
  </r>
  <r>
    <x v="4"/>
    <x v="8"/>
    <x v="778"/>
    <n v="206"/>
    <d v="2023-08-23T00:00:00"/>
    <d v="2023-08-30T00:00:00"/>
    <x v="2"/>
    <x v="4"/>
    <x v="8"/>
  </r>
  <r>
    <x v="7"/>
    <x v="34"/>
    <x v="779"/>
    <n v="1753"/>
    <d v="2023-08-19T00:00:00"/>
    <d v="2023-12-17T00:00:00"/>
    <x v="23"/>
    <x v="7"/>
    <x v="32"/>
  </r>
  <r>
    <x v="6"/>
    <x v="36"/>
    <x v="780"/>
    <n v="1871"/>
    <d v="2023-08-25T00:00:00"/>
    <d v="2023-10-24T00:00:00"/>
    <x v="49"/>
    <x v="6"/>
    <x v="34"/>
  </r>
  <r>
    <x v="4"/>
    <x v="8"/>
    <x v="781"/>
    <n v="1484"/>
    <d v="2023-08-22T00:00:00"/>
    <d v="2023-08-29T00:00:00"/>
    <x v="2"/>
    <x v="4"/>
    <x v="8"/>
  </r>
  <r>
    <x v="2"/>
    <x v="2"/>
    <x v="782"/>
    <n v="785"/>
    <d v="2023-08-24T00:00:00"/>
    <d v="2023-09-02T00:00:00"/>
    <x v="24"/>
    <x v="2"/>
    <x v="2"/>
  </r>
  <r>
    <x v="6"/>
    <x v="13"/>
    <x v="783"/>
    <n v="1450"/>
    <d v="2023-08-21T00:00:00"/>
    <d v="2023-09-30T00:00:00"/>
    <x v="12"/>
    <x v="6"/>
    <x v="13"/>
  </r>
  <r>
    <x v="6"/>
    <x v="33"/>
    <x v="784"/>
    <n v="682"/>
    <d v="2023-08-24T00:00:00"/>
    <d v="2023-10-23T00:00:00"/>
    <x v="62"/>
    <x v="6"/>
    <x v="31"/>
  </r>
  <r>
    <x v="2"/>
    <x v="20"/>
    <x v="785"/>
    <n v="170"/>
    <d v="2023-08-26T00:00:00"/>
    <d v="2023-09-05T00:00:00"/>
    <x v="10"/>
    <x v="2"/>
    <x v="20"/>
  </r>
  <r>
    <x v="2"/>
    <x v="11"/>
    <x v="786"/>
    <n v="732"/>
    <d v="2023-08-19T00:00:00"/>
    <d v="2023-08-29T00:00:00"/>
    <x v="2"/>
    <x v="2"/>
    <x v="11"/>
  </r>
  <r>
    <x v="6"/>
    <x v="36"/>
    <x v="787"/>
    <n v="1922"/>
    <d v="2023-08-21T00:00:00"/>
    <d v="2023-10-20T00:00:00"/>
    <x v="54"/>
    <x v="6"/>
    <x v="34"/>
  </r>
  <r>
    <x v="3"/>
    <x v="18"/>
    <x v="788"/>
    <n v="1092"/>
    <d v="2023-08-22T00:00:00"/>
    <d v="2023-10-01T00:00:00"/>
    <x v="48"/>
    <x v="3"/>
    <x v="18"/>
  </r>
  <r>
    <x v="4"/>
    <x v="6"/>
    <x v="789"/>
    <n v="1894"/>
    <d v="2023-08-26T00:00:00"/>
    <d v="2023-09-02T00:00:00"/>
    <x v="24"/>
    <x v="4"/>
    <x v="6"/>
  </r>
  <r>
    <x v="4"/>
    <x v="23"/>
    <x v="790"/>
    <n v="1732"/>
    <d v="2023-08-26T00:00:00"/>
    <d v="2023-09-05T00:00:00"/>
    <x v="10"/>
    <x v="4"/>
    <x v="22"/>
  </r>
  <r>
    <x v="3"/>
    <x v="18"/>
    <x v="791"/>
    <n v="714"/>
    <d v="2023-08-23T00:00:00"/>
    <d v="2023-10-02T00:00:00"/>
    <x v="65"/>
    <x v="3"/>
    <x v="18"/>
  </r>
  <r>
    <x v="0"/>
    <x v="21"/>
    <x v="792"/>
    <n v="1650"/>
    <d v="2023-08-26T00:00:00"/>
    <d v="2023-09-25T00:00:00"/>
    <x v="42"/>
    <x v="0"/>
    <x v="21"/>
  </r>
  <r>
    <x v="4"/>
    <x v="23"/>
    <x v="793"/>
    <n v="849"/>
    <d v="2023-08-19T00:00:00"/>
    <d v="2023-08-29T00:00:00"/>
    <x v="2"/>
    <x v="4"/>
    <x v="22"/>
  </r>
  <r>
    <x v="5"/>
    <x v="25"/>
    <x v="794"/>
    <n v="799"/>
    <d v="2023-08-23T00:00:00"/>
    <d v="2024-02-19T00:00:00"/>
    <x v="17"/>
    <x v="5"/>
    <x v="24"/>
  </r>
  <r>
    <x v="1"/>
    <x v="5"/>
    <x v="795"/>
    <n v="273"/>
    <d v="2023-08-19T00:00:00"/>
    <d v="2023-10-18T00:00:00"/>
    <x v="62"/>
    <x v="1"/>
    <x v="5"/>
  </r>
  <r>
    <x v="7"/>
    <x v="19"/>
    <x v="796"/>
    <n v="139"/>
    <d v="2023-08-25T00:00:00"/>
    <d v="2023-12-23T00:00:00"/>
    <x v="28"/>
    <x v="7"/>
    <x v="19"/>
  </r>
  <r>
    <x v="4"/>
    <x v="23"/>
    <x v="797"/>
    <n v="1405"/>
    <d v="2023-08-25T00:00:00"/>
    <d v="2023-09-04T00:00:00"/>
    <x v="24"/>
    <x v="4"/>
    <x v="22"/>
  </r>
  <r>
    <x v="4"/>
    <x v="6"/>
    <x v="798"/>
    <n v="1567"/>
    <d v="2023-08-22T00:00:00"/>
    <d v="2023-08-29T00:00:00"/>
    <x v="2"/>
    <x v="4"/>
    <x v="6"/>
  </r>
  <r>
    <x v="0"/>
    <x v="27"/>
    <x v="799"/>
    <n v="1550"/>
    <d v="2023-08-22T00:00:00"/>
    <d v="2023-09-21T00:00:00"/>
    <x v="4"/>
    <x v="0"/>
    <x v="26"/>
  </r>
  <r>
    <x v="4"/>
    <x v="6"/>
    <x v="800"/>
    <n v="1575"/>
    <d v="2023-08-22T00:00:00"/>
    <d v="2023-08-29T00:00:00"/>
    <x v="2"/>
    <x v="4"/>
    <x v="6"/>
  </r>
  <r>
    <x v="5"/>
    <x v="15"/>
    <x v="801"/>
    <n v="105"/>
    <d v="2023-08-22T00:00:00"/>
    <d v="2024-02-18T00:00:00"/>
    <x v="7"/>
    <x v="5"/>
    <x v="15"/>
  </r>
  <r>
    <x v="0"/>
    <x v="3"/>
    <x v="802"/>
    <n v="1971"/>
    <d v="2023-08-26T00:00:00"/>
    <d v="2023-09-25T00:00:00"/>
    <x v="42"/>
    <x v="0"/>
    <x v="3"/>
  </r>
  <r>
    <x v="0"/>
    <x v="40"/>
    <x v="803"/>
    <n v="753"/>
    <d v="2023-08-25T00:00:00"/>
    <d v="2023-10-04T00:00:00"/>
    <x v="11"/>
    <x v="0"/>
    <x v="38"/>
  </r>
  <r>
    <x v="7"/>
    <x v="22"/>
    <x v="804"/>
    <n v="1415"/>
    <d v="2023-08-19T00:00:00"/>
    <d v="2023-12-17T00:00:00"/>
    <x v="23"/>
    <x v="7"/>
    <x v="12"/>
  </r>
  <r>
    <x v="4"/>
    <x v="6"/>
    <x v="805"/>
    <n v="1805"/>
    <d v="2023-08-20T00:00:00"/>
    <d v="2023-08-27T00:00:00"/>
    <x v="2"/>
    <x v="4"/>
    <x v="6"/>
  </r>
  <r>
    <x v="3"/>
    <x v="4"/>
    <x v="806"/>
    <n v="604"/>
    <d v="2023-08-25T00:00:00"/>
    <d v="2023-09-24T00:00:00"/>
    <x v="46"/>
    <x v="3"/>
    <x v="4"/>
  </r>
  <r>
    <x v="3"/>
    <x v="28"/>
    <x v="807"/>
    <n v="74"/>
    <d v="2023-08-20T00:00:00"/>
    <d v="2023-09-19T00:00:00"/>
    <x v="0"/>
    <x v="3"/>
    <x v="9"/>
  </r>
  <r>
    <x v="4"/>
    <x v="38"/>
    <x v="808"/>
    <n v="1720"/>
    <d v="2023-08-19T00:00:00"/>
    <d v="2023-08-28T00:00:00"/>
    <x v="2"/>
    <x v="4"/>
    <x v="36"/>
  </r>
  <r>
    <x v="3"/>
    <x v="39"/>
    <x v="809"/>
    <n v="866"/>
    <d v="2023-08-19T00:00:00"/>
    <d v="2023-09-18T00:00:00"/>
    <x v="3"/>
    <x v="3"/>
    <x v="37"/>
  </r>
  <r>
    <x v="6"/>
    <x v="13"/>
    <x v="810"/>
    <n v="1150"/>
    <d v="2023-08-26T00:00:00"/>
    <d v="2023-10-05T00:00:00"/>
    <x v="65"/>
    <x v="6"/>
    <x v="13"/>
  </r>
  <r>
    <x v="0"/>
    <x v="7"/>
    <x v="811"/>
    <n v="1537"/>
    <d v="2023-08-24T00:00:00"/>
    <d v="2023-09-13T00:00:00"/>
    <x v="6"/>
    <x v="0"/>
    <x v="7"/>
  </r>
  <r>
    <x v="1"/>
    <x v="1"/>
    <x v="812"/>
    <n v="1293"/>
    <d v="2023-08-26T00:00:00"/>
    <d v="2023-11-04T00:00:00"/>
    <x v="20"/>
    <x v="1"/>
    <x v="1"/>
  </r>
  <r>
    <x v="1"/>
    <x v="1"/>
    <x v="813"/>
    <n v="1401"/>
    <d v="2023-08-22T00:00:00"/>
    <d v="2023-10-31T00:00:00"/>
    <x v="29"/>
    <x v="1"/>
    <x v="1"/>
  </r>
  <r>
    <x v="5"/>
    <x v="37"/>
    <x v="814"/>
    <n v="224"/>
    <d v="2023-08-22T00:00:00"/>
    <d v="2024-02-18T00:00:00"/>
    <x v="7"/>
    <x v="5"/>
    <x v="35"/>
  </r>
  <r>
    <x v="6"/>
    <x v="33"/>
    <x v="815"/>
    <n v="1983"/>
    <d v="2023-08-21T00:00:00"/>
    <d v="2023-10-20T00:00:00"/>
    <x v="54"/>
    <x v="6"/>
    <x v="31"/>
  </r>
  <r>
    <x v="2"/>
    <x v="29"/>
    <x v="816"/>
    <n v="739"/>
    <d v="2023-08-20T00:00:00"/>
    <d v="2023-08-30T00:00:00"/>
    <x v="2"/>
    <x v="2"/>
    <x v="27"/>
  </r>
  <r>
    <x v="3"/>
    <x v="28"/>
    <x v="817"/>
    <n v="1075"/>
    <d v="2023-08-25T00:00:00"/>
    <d v="2023-09-24T00:00:00"/>
    <x v="46"/>
    <x v="3"/>
    <x v="9"/>
  </r>
  <r>
    <x v="2"/>
    <x v="11"/>
    <x v="818"/>
    <n v="563"/>
    <d v="2023-08-26T00:00:00"/>
    <d v="2023-09-05T00:00:00"/>
    <x v="10"/>
    <x v="2"/>
    <x v="11"/>
  </r>
  <r>
    <x v="4"/>
    <x v="6"/>
    <x v="819"/>
    <n v="477"/>
    <d v="2023-08-24T00:00:00"/>
    <d v="2023-08-31T00:00:00"/>
    <x v="2"/>
    <x v="4"/>
    <x v="6"/>
  </r>
  <r>
    <x v="2"/>
    <x v="11"/>
    <x v="820"/>
    <n v="498"/>
    <d v="2023-08-22T00:00:00"/>
    <d v="2023-09-01T00:00:00"/>
    <x v="24"/>
    <x v="2"/>
    <x v="11"/>
  </r>
  <r>
    <x v="5"/>
    <x v="9"/>
    <x v="821"/>
    <n v="768"/>
    <d v="2023-08-19T00:00:00"/>
    <d v="2024-02-15T00:00:00"/>
    <x v="59"/>
    <x v="5"/>
    <x v="9"/>
  </r>
  <r>
    <x v="0"/>
    <x v="21"/>
    <x v="822"/>
    <n v="1985"/>
    <d v="2023-08-20T00:00:00"/>
    <d v="2023-09-19T00:00:00"/>
    <x v="0"/>
    <x v="0"/>
    <x v="21"/>
  </r>
  <r>
    <x v="7"/>
    <x v="22"/>
    <x v="823"/>
    <n v="1951"/>
    <d v="2023-08-24T00:00:00"/>
    <d v="2023-12-22T00:00:00"/>
    <x v="19"/>
    <x v="7"/>
    <x v="12"/>
  </r>
  <r>
    <x v="5"/>
    <x v="14"/>
    <x v="824"/>
    <n v="1367"/>
    <d v="2023-08-25T00:00:00"/>
    <d v="2024-02-21T00:00:00"/>
    <x v="53"/>
    <x v="5"/>
    <x v="14"/>
  </r>
  <r>
    <x v="7"/>
    <x v="22"/>
    <x v="825"/>
    <n v="58"/>
    <d v="2023-08-21T00:00:00"/>
    <d v="2023-12-19T00:00:00"/>
    <x v="40"/>
    <x v="7"/>
    <x v="12"/>
  </r>
  <r>
    <x v="6"/>
    <x v="35"/>
    <x v="826"/>
    <n v="323"/>
    <d v="2023-08-19T00:00:00"/>
    <d v="2023-10-18T00:00:00"/>
    <x v="58"/>
    <x v="6"/>
    <x v="33"/>
  </r>
  <r>
    <x v="6"/>
    <x v="24"/>
    <x v="827"/>
    <n v="271"/>
    <d v="2023-08-25T00:00:00"/>
    <d v="2023-10-24T00:00:00"/>
    <x v="49"/>
    <x v="6"/>
    <x v="23"/>
  </r>
  <r>
    <x v="3"/>
    <x v="12"/>
    <x v="828"/>
    <n v="911"/>
    <d v="2023-08-19T00:00:00"/>
    <d v="2023-09-28T00:00:00"/>
    <x v="14"/>
    <x v="3"/>
    <x v="12"/>
  </r>
  <r>
    <x v="3"/>
    <x v="4"/>
    <x v="829"/>
    <n v="76"/>
    <d v="2023-08-20T00:00:00"/>
    <d v="2023-09-19T00:00:00"/>
    <x v="0"/>
    <x v="3"/>
    <x v="4"/>
  </r>
  <r>
    <x v="4"/>
    <x v="8"/>
    <x v="830"/>
    <n v="246"/>
    <d v="2023-08-22T00:00:00"/>
    <d v="2023-08-29T00:00:00"/>
    <x v="2"/>
    <x v="4"/>
    <x v="8"/>
  </r>
  <r>
    <x v="0"/>
    <x v="0"/>
    <x v="831"/>
    <n v="506"/>
    <d v="2023-08-22T00:00:00"/>
    <d v="2023-09-21T00:00:00"/>
    <x v="4"/>
    <x v="0"/>
    <x v="0"/>
  </r>
  <r>
    <x v="0"/>
    <x v="3"/>
    <x v="832"/>
    <n v="768"/>
    <d v="2023-08-26T00:00:00"/>
    <d v="2023-09-25T00:00:00"/>
    <x v="42"/>
    <x v="0"/>
    <x v="3"/>
  </r>
  <r>
    <x v="7"/>
    <x v="19"/>
    <x v="833"/>
    <n v="1179"/>
    <d v="2023-08-22T00:00:00"/>
    <d v="2023-12-20T00:00:00"/>
    <x v="38"/>
    <x v="7"/>
    <x v="19"/>
  </r>
  <r>
    <x v="3"/>
    <x v="4"/>
    <x v="834"/>
    <n v="1886"/>
    <d v="2023-08-20T00:00:00"/>
    <d v="2023-09-19T00:00:00"/>
    <x v="0"/>
    <x v="3"/>
    <x v="4"/>
  </r>
  <r>
    <x v="2"/>
    <x v="29"/>
    <x v="835"/>
    <n v="1029"/>
    <d v="2023-08-23T00:00:00"/>
    <d v="2023-09-02T00:00:00"/>
    <x v="24"/>
    <x v="2"/>
    <x v="27"/>
  </r>
  <r>
    <x v="0"/>
    <x v="3"/>
    <x v="836"/>
    <n v="1600"/>
    <d v="2023-08-26T00:00:00"/>
    <d v="2023-09-25T00:00:00"/>
    <x v="42"/>
    <x v="0"/>
    <x v="3"/>
  </r>
  <r>
    <x v="3"/>
    <x v="28"/>
    <x v="837"/>
    <n v="17"/>
    <d v="2023-08-19T00:00:00"/>
    <d v="2023-09-18T00:00:00"/>
    <x v="3"/>
    <x v="3"/>
    <x v="9"/>
  </r>
  <r>
    <x v="5"/>
    <x v="25"/>
    <x v="838"/>
    <n v="1715"/>
    <d v="2023-08-20T00:00:00"/>
    <d v="2024-02-16T00:00:00"/>
    <x v="16"/>
    <x v="5"/>
    <x v="24"/>
  </r>
  <r>
    <x v="6"/>
    <x v="36"/>
    <x v="839"/>
    <n v="274"/>
    <d v="2023-08-25T00:00:00"/>
    <d v="2023-10-24T00:00:00"/>
    <x v="49"/>
    <x v="6"/>
    <x v="34"/>
  </r>
  <r>
    <x v="1"/>
    <x v="1"/>
    <x v="840"/>
    <n v="483"/>
    <d v="2023-08-23T00:00:00"/>
    <d v="2023-11-01T00:00:00"/>
    <x v="73"/>
    <x v="1"/>
    <x v="1"/>
  </r>
  <r>
    <x v="5"/>
    <x v="37"/>
    <x v="841"/>
    <n v="1873"/>
    <d v="2023-08-24T00:00:00"/>
    <d v="2024-02-20T00:00:00"/>
    <x v="68"/>
    <x v="5"/>
    <x v="35"/>
  </r>
  <r>
    <x v="6"/>
    <x v="13"/>
    <x v="842"/>
    <n v="262"/>
    <d v="2023-08-24T00:00:00"/>
    <d v="2023-10-03T00:00:00"/>
    <x v="22"/>
    <x v="6"/>
    <x v="13"/>
  </r>
  <r>
    <x v="0"/>
    <x v="40"/>
    <x v="843"/>
    <n v="1939"/>
    <d v="2023-08-21T00:00:00"/>
    <d v="2023-09-30T00:00:00"/>
    <x v="42"/>
    <x v="0"/>
    <x v="38"/>
  </r>
  <r>
    <x v="0"/>
    <x v="3"/>
    <x v="844"/>
    <n v="1051"/>
    <d v="2023-08-21T00:00:00"/>
    <d v="2023-09-20T00:00:00"/>
    <x v="37"/>
    <x v="0"/>
    <x v="3"/>
  </r>
  <r>
    <x v="1"/>
    <x v="5"/>
    <x v="845"/>
    <n v="770"/>
    <d v="2023-08-25T00:00:00"/>
    <d v="2023-10-24T00:00:00"/>
    <x v="5"/>
    <x v="1"/>
    <x v="5"/>
  </r>
  <r>
    <x v="4"/>
    <x v="38"/>
    <x v="846"/>
    <n v="1495"/>
    <d v="2023-08-23T00:00:00"/>
    <d v="2023-09-01T00:00:00"/>
    <x v="24"/>
    <x v="4"/>
    <x v="36"/>
  </r>
  <r>
    <x v="1"/>
    <x v="30"/>
    <x v="847"/>
    <n v="173"/>
    <d v="2023-08-19T00:00:00"/>
    <d v="2023-11-17T00:00:00"/>
    <x v="13"/>
    <x v="1"/>
    <x v="28"/>
  </r>
  <r>
    <x v="2"/>
    <x v="20"/>
    <x v="848"/>
    <n v="1069"/>
    <d v="2023-08-23T00:00:00"/>
    <d v="2023-09-02T00:00:00"/>
    <x v="24"/>
    <x v="2"/>
    <x v="20"/>
  </r>
  <r>
    <x v="0"/>
    <x v="40"/>
    <x v="849"/>
    <n v="991"/>
    <d v="2023-08-24T00:00:00"/>
    <d v="2023-10-03T00:00:00"/>
    <x v="14"/>
    <x v="0"/>
    <x v="38"/>
  </r>
  <r>
    <x v="1"/>
    <x v="5"/>
    <x v="850"/>
    <n v="244"/>
    <d v="2023-08-20T00:00:00"/>
    <d v="2023-10-19T00:00:00"/>
    <x v="49"/>
    <x v="1"/>
    <x v="5"/>
  </r>
  <r>
    <x v="7"/>
    <x v="26"/>
    <x v="851"/>
    <n v="1735"/>
    <d v="2023-08-19T00:00:00"/>
    <d v="2023-12-17T00:00:00"/>
    <x v="23"/>
    <x v="7"/>
    <x v="25"/>
  </r>
  <r>
    <x v="4"/>
    <x v="23"/>
    <x v="852"/>
    <n v="879"/>
    <d v="2023-08-23T00:00:00"/>
    <d v="2023-09-02T00:00:00"/>
    <x v="24"/>
    <x v="4"/>
    <x v="22"/>
  </r>
  <r>
    <x v="3"/>
    <x v="18"/>
    <x v="853"/>
    <n v="222"/>
    <d v="2023-08-23T00:00:00"/>
    <d v="2023-10-02T00:00:00"/>
    <x v="65"/>
    <x v="3"/>
    <x v="18"/>
  </r>
  <r>
    <x v="6"/>
    <x v="13"/>
    <x v="854"/>
    <n v="222"/>
    <d v="2023-08-21T00:00:00"/>
    <d v="2023-09-30T00:00:00"/>
    <x v="12"/>
    <x v="6"/>
    <x v="13"/>
  </r>
  <r>
    <x v="2"/>
    <x v="20"/>
    <x v="855"/>
    <n v="1456"/>
    <d v="2023-08-24T00:00:00"/>
    <d v="2023-09-03T00:00:00"/>
    <x v="24"/>
    <x v="2"/>
    <x v="20"/>
  </r>
  <r>
    <x v="6"/>
    <x v="35"/>
    <x v="856"/>
    <n v="81"/>
    <d v="2023-08-19T00:00:00"/>
    <d v="2023-10-18T00:00:00"/>
    <x v="58"/>
    <x v="6"/>
    <x v="33"/>
  </r>
  <r>
    <x v="7"/>
    <x v="19"/>
    <x v="857"/>
    <n v="952"/>
    <d v="2023-08-20T00:00:00"/>
    <d v="2023-12-18T00:00:00"/>
    <x v="56"/>
    <x v="7"/>
    <x v="19"/>
  </r>
  <r>
    <x v="3"/>
    <x v="28"/>
    <x v="858"/>
    <n v="956"/>
    <d v="2023-08-26T00:00:00"/>
    <d v="2023-09-25T00:00:00"/>
    <x v="42"/>
    <x v="3"/>
    <x v="9"/>
  </r>
  <r>
    <x v="1"/>
    <x v="30"/>
    <x v="859"/>
    <n v="666"/>
    <d v="2023-08-23T00:00:00"/>
    <d v="2023-11-21T00:00:00"/>
    <x v="64"/>
    <x v="1"/>
    <x v="28"/>
  </r>
  <r>
    <x v="4"/>
    <x v="8"/>
    <x v="860"/>
    <n v="364"/>
    <d v="2023-08-23T00:00:00"/>
    <d v="2023-08-30T00:00:00"/>
    <x v="2"/>
    <x v="4"/>
    <x v="8"/>
  </r>
  <r>
    <x v="6"/>
    <x v="33"/>
    <x v="861"/>
    <n v="1539"/>
    <d v="2023-08-20T00:00:00"/>
    <d v="2023-10-19T00:00:00"/>
    <x v="50"/>
    <x v="6"/>
    <x v="31"/>
  </r>
  <r>
    <x v="4"/>
    <x v="23"/>
    <x v="862"/>
    <n v="353"/>
    <d v="2023-08-21T00:00:00"/>
    <d v="2023-08-31T00:00:00"/>
    <x v="2"/>
    <x v="4"/>
    <x v="22"/>
  </r>
  <r>
    <x v="2"/>
    <x v="31"/>
    <x v="863"/>
    <n v="567"/>
    <d v="2023-08-24T00:00:00"/>
    <d v="2023-09-03T00:00:00"/>
    <x v="24"/>
    <x v="2"/>
    <x v="29"/>
  </r>
  <r>
    <x v="5"/>
    <x v="15"/>
    <x v="864"/>
    <n v="243"/>
    <d v="2023-08-21T00:00:00"/>
    <d v="2024-02-17T00:00:00"/>
    <x v="33"/>
    <x v="5"/>
    <x v="15"/>
  </r>
  <r>
    <x v="4"/>
    <x v="23"/>
    <x v="865"/>
    <n v="667"/>
    <d v="2023-08-19T00:00:00"/>
    <d v="2023-08-29T00:00:00"/>
    <x v="2"/>
    <x v="4"/>
    <x v="22"/>
  </r>
  <r>
    <x v="4"/>
    <x v="23"/>
    <x v="866"/>
    <n v="1812"/>
    <d v="2023-08-21T00:00:00"/>
    <d v="2023-08-31T00:00:00"/>
    <x v="2"/>
    <x v="4"/>
    <x v="22"/>
  </r>
  <r>
    <x v="6"/>
    <x v="36"/>
    <x v="867"/>
    <n v="1090"/>
    <d v="2023-08-23T00:00:00"/>
    <d v="2023-10-22T00:00:00"/>
    <x v="55"/>
    <x v="6"/>
    <x v="34"/>
  </r>
  <r>
    <x v="5"/>
    <x v="9"/>
    <x v="868"/>
    <n v="266"/>
    <d v="2023-08-25T00:00:00"/>
    <d v="2024-02-21T00:00:00"/>
    <x v="53"/>
    <x v="5"/>
    <x v="9"/>
  </r>
  <r>
    <x v="5"/>
    <x v="25"/>
    <x v="869"/>
    <n v="1102"/>
    <d v="2023-08-20T00:00:00"/>
    <d v="2024-02-16T00:00:00"/>
    <x v="16"/>
    <x v="5"/>
    <x v="24"/>
  </r>
  <r>
    <x v="6"/>
    <x v="13"/>
    <x v="870"/>
    <n v="1121"/>
    <d v="2023-08-24T00:00:00"/>
    <d v="2023-10-03T00:00:00"/>
    <x v="22"/>
    <x v="6"/>
    <x v="13"/>
  </r>
  <r>
    <x v="3"/>
    <x v="28"/>
    <x v="871"/>
    <n v="1463"/>
    <d v="2023-08-19T00:00:00"/>
    <d v="2023-09-18T00:00:00"/>
    <x v="3"/>
    <x v="3"/>
    <x v="9"/>
  </r>
  <r>
    <x v="0"/>
    <x v="0"/>
    <x v="872"/>
    <n v="1189"/>
    <d v="2023-08-23T00:00:00"/>
    <d v="2023-09-22T00:00:00"/>
    <x v="34"/>
    <x v="0"/>
    <x v="0"/>
  </r>
  <r>
    <x v="2"/>
    <x v="11"/>
    <x v="873"/>
    <n v="860"/>
    <d v="2023-08-26T00:00:00"/>
    <d v="2023-09-05T00:00:00"/>
    <x v="10"/>
    <x v="2"/>
    <x v="11"/>
  </r>
  <r>
    <x v="7"/>
    <x v="16"/>
    <x v="874"/>
    <n v="993"/>
    <d v="2023-08-20T00:00:00"/>
    <d v="2023-12-18T00:00:00"/>
    <x v="56"/>
    <x v="7"/>
    <x v="16"/>
  </r>
  <r>
    <x v="5"/>
    <x v="15"/>
    <x v="875"/>
    <n v="606"/>
    <d v="2023-08-19T00:00:00"/>
    <d v="2024-02-15T00:00:00"/>
    <x v="59"/>
    <x v="5"/>
    <x v="15"/>
  </r>
  <r>
    <x v="7"/>
    <x v="34"/>
    <x v="876"/>
    <n v="701"/>
    <d v="2023-08-24T00:00:00"/>
    <d v="2023-12-22T00:00:00"/>
    <x v="19"/>
    <x v="7"/>
    <x v="32"/>
  </r>
  <r>
    <x v="4"/>
    <x v="6"/>
    <x v="877"/>
    <n v="327"/>
    <d v="2023-08-24T00:00:00"/>
    <d v="2023-08-31T00:00:00"/>
    <x v="2"/>
    <x v="4"/>
    <x v="6"/>
  </r>
  <r>
    <x v="5"/>
    <x v="25"/>
    <x v="878"/>
    <n v="465"/>
    <d v="2023-08-23T00:00:00"/>
    <d v="2024-02-19T00:00:00"/>
    <x v="17"/>
    <x v="5"/>
    <x v="24"/>
  </r>
  <r>
    <x v="4"/>
    <x v="38"/>
    <x v="879"/>
    <n v="1960"/>
    <d v="2023-08-21T00:00:00"/>
    <d v="2023-08-30T00:00:00"/>
    <x v="2"/>
    <x v="4"/>
    <x v="36"/>
  </r>
  <r>
    <x v="0"/>
    <x v="7"/>
    <x v="880"/>
    <n v="850"/>
    <d v="2023-08-20T00:00:00"/>
    <d v="2023-09-09T00:00:00"/>
    <x v="47"/>
    <x v="0"/>
    <x v="7"/>
  </r>
  <r>
    <x v="1"/>
    <x v="30"/>
    <x v="881"/>
    <n v="330"/>
    <d v="2023-08-20T00:00:00"/>
    <d v="2023-11-18T00:00:00"/>
    <x v="8"/>
    <x v="1"/>
    <x v="28"/>
  </r>
  <r>
    <x v="0"/>
    <x v="40"/>
    <x v="882"/>
    <n v="548"/>
    <d v="2023-08-21T00:00:00"/>
    <d v="2023-09-30T00:00:00"/>
    <x v="42"/>
    <x v="0"/>
    <x v="38"/>
  </r>
  <r>
    <x v="4"/>
    <x v="23"/>
    <x v="883"/>
    <n v="278"/>
    <d v="2023-08-24T00:00:00"/>
    <d v="2023-09-03T00:00:00"/>
    <x v="24"/>
    <x v="4"/>
    <x v="22"/>
  </r>
  <r>
    <x v="7"/>
    <x v="19"/>
    <x v="884"/>
    <n v="1110"/>
    <d v="2023-08-20T00:00:00"/>
    <d v="2023-12-18T00:00:00"/>
    <x v="56"/>
    <x v="7"/>
    <x v="19"/>
  </r>
  <r>
    <x v="6"/>
    <x v="35"/>
    <x v="885"/>
    <n v="1550"/>
    <d v="2023-08-21T00:00:00"/>
    <d v="2023-10-20T00:00:00"/>
    <x v="54"/>
    <x v="6"/>
    <x v="33"/>
  </r>
  <r>
    <x v="1"/>
    <x v="1"/>
    <x v="886"/>
    <n v="767"/>
    <d v="2023-08-26T00:00:00"/>
    <d v="2023-11-04T00:00:00"/>
    <x v="20"/>
    <x v="1"/>
    <x v="1"/>
  </r>
  <r>
    <x v="3"/>
    <x v="18"/>
    <x v="887"/>
    <n v="1369"/>
    <d v="2023-08-23T00:00:00"/>
    <d v="2023-10-02T00:00:00"/>
    <x v="65"/>
    <x v="3"/>
    <x v="18"/>
  </r>
  <r>
    <x v="6"/>
    <x v="24"/>
    <x v="888"/>
    <n v="1418"/>
    <d v="2023-08-23T00:00:00"/>
    <d v="2023-10-22T00:00:00"/>
    <x v="55"/>
    <x v="6"/>
    <x v="23"/>
  </r>
  <r>
    <x v="5"/>
    <x v="37"/>
    <x v="889"/>
    <n v="1503"/>
    <d v="2023-08-22T00:00:00"/>
    <d v="2024-02-18T00:00:00"/>
    <x v="7"/>
    <x v="5"/>
    <x v="35"/>
  </r>
  <r>
    <x v="4"/>
    <x v="6"/>
    <x v="890"/>
    <n v="1925"/>
    <d v="2023-08-23T00:00:00"/>
    <d v="2023-08-30T00:00:00"/>
    <x v="2"/>
    <x v="4"/>
    <x v="6"/>
  </r>
  <r>
    <x v="4"/>
    <x v="6"/>
    <x v="891"/>
    <n v="193"/>
    <d v="2023-08-21T00:00:00"/>
    <d v="2023-08-28T00:00:00"/>
    <x v="2"/>
    <x v="4"/>
    <x v="6"/>
  </r>
  <r>
    <x v="5"/>
    <x v="37"/>
    <x v="892"/>
    <n v="358"/>
    <d v="2023-08-24T00:00:00"/>
    <d v="2024-02-20T00:00:00"/>
    <x v="68"/>
    <x v="5"/>
    <x v="35"/>
  </r>
  <r>
    <x v="0"/>
    <x v="40"/>
    <x v="893"/>
    <n v="1070"/>
    <d v="2023-08-22T00:00:00"/>
    <d v="2023-10-01T00:00:00"/>
    <x v="70"/>
    <x v="0"/>
    <x v="38"/>
  </r>
  <r>
    <x v="5"/>
    <x v="9"/>
    <x v="894"/>
    <n v="1312"/>
    <d v="2023-08-23T00:00:00"/>
    <d v="2024-02-19T00:00:00"/>
    <x v="17"/>
    <x v="5"/>
    <x v="9"/>
  </r>
  <r>
    <x v="7"/>
    <x v="16"/>
    <x v="895"/>
    <n v="1431"/>
    <d v="2023-08-22T00:00:00"/>
    <d v="2023-12-20T00:00:00"/>
    <x v="38"/>
    <x v="7"/>
    <x v="16"/>
  </r>
  <r>
    <x v="5"/>
    <x v="15"/>
    <x v="896"/>
    <n v="838"/>
    <d v="2023-08-21T00:00:00"/>
    <d v="2024-02-17T00:00:00"/>
    <x v="33"/>
    <x v="5"/>
    <x v="15"/>
  </r>
  <r>
    <x v="1"/>
    <x v="1"/>
    <x v="897"/>
    <n v="1732"/>
    <d v="2023-08-24T00:00:00"/>
    <d v="2023-11-02T00:00:00"/>
    <x v="1"/>
    <x v="1"/>
    <x v="1"/>
  </r>
  <r>
    <x v="1"/>
    <x v="10"/>
    <x v="898"/>
    <n v="1945"/>
    <d v="2023-08-19T00:00:00"/>
    <d v="2023-11-17T00:00:00"/>
    <x v="13"/>
    <x v="1"/>
    <x v="10"/>
  </r>
  <r>
    <x v="0"/>
    <x v="27"/>
    <x v="899"/>
    <n v="673"/>
    <d v="2023-08-23T00:00:00"/>
    <d v="2023-09-22T00:00:00"/>
    <x v="34"/>
    <x v="0"/>
    <x v="26"/>
  </r>
  <r>
    <x v="0"/>
    <x v="40"/>
    <x v="900"/>
    <n v="625"/>
    <d v="2023-08-25T00:00:00"/>
    <d v="2023-10-04T00:00:00"/>
    <x v="11"/>
    <x v="0"/>
    <x v="38"/>
  </r>
  <r>
    <x v="5"/>
    <x v="14"/>
    <x v="901"/>
    <n v="1639"/>
    <d v="2023-08-23T00:00:00"/>
    <d v="2024-02-19T00:00:00"/>
    <x v="17"/>
    <x v="5"/>
    <x v="14"/>
  </r>
  <r>
    <x v="6"/>
    <x v="13"/>
    <x v="902"/>
    <n v="229"/>
    <d v="2023-08-21T00:00:00"/>
    <d v="2023-09-30T00:00:00"/>
    <x v="12"/>
    <x v="6"/>
    <x v="13"/>
  </r>
  <r>
    <x v="1"/>
    <x v="5"/>
    <x v="903"/>
    <n v="1334"/>
    <d v="2023-08-19T00:00:00"/>
    <d v="2023-10-18T00:00:00"/>
    <x v="62"/>
    <x v="1"/>
    <x v="5"/>
  </r>
  <r>
    <x v="7"/>
    <x v="16"/>
    <x v="904"/>
    <n v="756"/>
    <d v="2023-08-24T00:00:00"/>
    <d v="2023-12-22T00:00:00"/>
    <x v="19"/>
    <x v="7"/>
    <x v="16"/>
  </r>
  <r>
    <x v="1"/>
    <x v="5"/>
    <x v="905"/>
    <n v="1605"/>
    <d v="2023-08-26T00:00:00"/>
    <d v="2023-10-25T00:00:00"/>
    <x v="18"/>
    <x v="1"/>
    <x v="5"/>
  </r>
  <r>
    <x v="7"/>
    <x v="22"/>
    <x v="906"/>
    <n v="512"/>
    <d v="2023-08-25T00:00:00"/>
    <d v="2023-12-23T00:00:00"/>
    <x v="28"/>
    <x v="7"/>
    <x v="12"/>
  </r>
  <r>
    <x v="1"/>
    <x v="10"/>
    <x v="907"/>
    <n v="646"/>
    <d v="2023-08-26T00:00:00"/>
    <d v="2023-11-24T00:00:00"/>
    <x v="15"/>
    <x v="1"/>
    <x v="10"/>
  </r>
  <r>
    <x v="6"/>
    <x v="33"/>
    <x v="908"/>
    <n v="437"/>
    <d v="2023-08-26T00:00:00"/>
    <d v="2023-10-25T00:00:00"/>
    <x v="35"/>
    <x v="6"/>
    <x v="31"/>
  </r>
  <r>
    <x v="2"/>
    <x v="20"/>
    <x v="909"/>
    <n v="1995"/>
    <d v="2023-08-25T00:00:00"/>
    <d v="2023-09-04T00:00:00"/>
    <x v="24"/>
    <x v="2"/>
    <x v="20"/>
  </r>
  <r>
    <x v="0"/>
    <x v="7"/>
    <x v="910"/>
    <n v="1008"/>
    <d v="2023-08-25T00:00:00"/>
    <d v="2023-09-14T00:00:00"/>
    <x v="61"/>
    <x v="0"/>
    <x v="7"/>
  </r>
  <r>
    <x v="7"/>
    <x v="16"/>
    <x v="911"/>
    <n v="874"/>
    <d v="2023-08-19T00:00:00"/>
    <d v="2023-12-17T00:00:00"/>
    <x v="23"/>
    <x v="7"/>
    <x v="16"/>
  </r>
  <r>
    <x v="1"/>
    <x v="10"/>
    <x v="912"/>
    <n v="1829"/>
    <d v="2023-08-20T00:00:00"/>
    <d v="2023-11-18T00:00:00"/>
    <x v="8"/>
    <x v="1"/>
    <x v="10"/>
  </r>
  <r>
    <x v="7"/>
    <x v="34"/>
    <x v="913"/>
    <n v="172"/>
    <d v="2023-08-21T00:00:00"/>
    <d v="2023-12-19T00:00:00"/>
    <x v="40"/>
    <x v="7"/>
    <x v="32"/>
  </r>
  <r>
    <x v="3"/>
    <x v="18"/>
    <x v="914"/>
    <n v="1360"/>
    <d v="2023-08-20T00:00:00"/>
    <d v="2023-09-29T00:00:00"/>
    <x v="11"/>
    <x v="3"/>
    <x v="18"/>
  </r>
  <r>
    <x v="5"/>
    <x v="37"/>
    <x v="915"/>
    <n v="416"/>
    <d v="2023-08-24T00:00:00"/>
    <d v="2024-02-20T00:00:00"/>
    <x v="68"/>
    <x v="5"/>
    <x v="35"/>
  </r>
  <r>
    <x v="5"/>
    <x v="9"/>
    <x v="916"/>
    <n v="1301"/>
    <d v="2023-08-19T00:00:00"/>
    <d v="2024-02-15T00:00:00"/>
    <x v="59"/>
    <x v="5"/>
    <x v="9"/>
  </r>
  <r>
    <x v="7"/>
    <x v="19"/>
    <x v="917"/>
    <n v="764"/>
    <d v="2023-08-22T00:00:00"/>
    <d v="2023-12-20T00:00:00"/>
    <x v="38"/>
    <x v="7"/>
    <x v="19"/>
  </r>
  <r>
    <x v="1"/>
    <x v="30"/>
    <x v="918"/>
    <n v="446"/>
    <d v="2023-08-26T00:00:00"/>
    <d v="2023-11-24T00:00:00"/>
    <x v="15"/>
    <x v="1"/>
    <x v="28"/>
  </r>
  <r>
    <x v="6"/>
    <x v="33"/>
    <x v="919"/>
    <n v="1767"/>
    <d v="2023-08-22T00:00:00"/>
    <d v="2023-10-21T00:00:00"/>
    <x v="30"/>
    <x v="6"/>
    <x v="31"/>
  </r>
  <r>
    <x v="7"/>
    <x v="19"/>
    <x v="920"/>
    <n v="1486"/>
    <d v="2023-08-25T00:00:00"/>
    <d v="2023-12-23T00:00:00"/>
    <x v="28"/>
    <x v="7"/>
    <x v="19"/>
  </r>
  <r>
    <x v="3"/>
    <x v="12"/>
    <x v="921"/>
    <n v="1426"/>
    <d v="2023-08-23T00:00:00"/>
    <d v="2023-10-02T00:00:00"/>
    <x v="65"/>
    <x v="3"/>
    <x v="12"/>
  </r>
  <r>
    <x v="7"/>
    <x v="16"/>
    <x v="922"/>
    <n v="1110"/>
    <d v="2023-08-24T00:00:00"/>
    <d v="2023-12-22T00:00:00"/>
    <x v="19"/>
    <x v="7"/>
    <x v="16"/>
  </r>
  <r>
    <x v="4"/>
    <x v="38"/>
    <x v="923"/>
    <n v="754"/>
    <d v="2023-08-20T00:00:00"/>
    <d v="2023-08-29T00:00:00"/>
    <x v="2"/>
    <x v="4"/>
    <x v="36"/>
  </r>
  <r>
    <x v="7"/>
    <x v="19"/>
    <x v="924"/>
    <n v="335"/>
    <d v="2023-08-20T00:00:00"/>
    <d v="2023-12-18T00:00:00"/>
    <x v="56"/>
    <x v="7"/>
    <x v="19"/>
  </r>
  <r>
    <x v="7"/>
    <x v="19"/>
    <x v="925"/>
    <n v="1923"/>
    <d v="2023-08-20T00:00:00"/>
    <d v="2023-12-18T00:00:00"/>
    <x v="56"/>
    <x v="7"/>
    <x v="19"/>
  </r>
  <r>
    <x v="3"/>
    <x v="39"/>
    <x v="926"/>
    <n v="749"/>
    <d v="2023-08-23T00:00:00"/>
    <d v="2023-09-22T00:00:00"/>
    <x v="34"/>
    <x v="3"/>
    <x v="37"/>
  </r>
  <r>
    <x v="6"/>
    <x v="35"/>
    <x v="927"/>
    <n v="1559"/>
    <d v="2023-08-26T00:00:00"/>
    <d v="2023-10-25T00:00:00"/>
    <x v="35"/>
    <x v="6"/>
    <x v="33"/>
  </r>
  <r>
    <x v="7"/>
    <x v="34"/>
    <x v="928"/>
    <n v="167"/>
    <d v="2023-08-20T00:00:00"/>
    <d v="2023-12-18T00:00:00"/>
    <x v="56"/>
    <x v="7"/>
    <x v="32"/>
  </r>
  <r>
    <x v="3"/>
    <x v="39"/>
    <x v="929"/>
    <n v="174"/>
    <d v="2023-08-19T00:00:00"/>
    <d v="2023-09-18T00:00:00"/>
    <x v="3"/>
    <x v="3"/>
    <x v="37"/>
  </r>
  <r>
    <x v="1"/>
    <x v="10"/>
    <x v="930"/>
    <n v="1011"/>
    <d v="2023-08-21T00:00:00"/>
    <d v="2023-11-19T00:00:00"/>
    <x v="36"/>
    <x v="1"/>
    <x v="10"/>
  </r>
  <r>
    <x v="5"/>
    <x v="37"/>
    <x v="931"/>
    <n v="1400"/>
    <d v="2023-08-25T00:00:00"/>
    <d v="2024-02-21T00:00:00"/>
    <x v="53"/>
    <x v="5"/>
    <x v="35"/>
  </r>
  <r>
    <x v="0"/>
    <x v="40"/>
    <x v="932"/>
    <n v="704"/>
    <d v="2023-08-25T00:00:00"/>
    <d v="2023-10-04T00:00:00"/>
    <x v="11"/>
    <x v="0"/>
    <x v="38"/>
  </r>
  <r>
    <x v="4"/>
    <x v="8"/>
    <x v="933"/>
    <n v="1175"/>
    <d v="2023-08-25T00:00:00"/>
    <d v="2023-09-01T00:00:00"/>
    <x v="24"/>
    <x v="4"/>
    <x v="8"/>
  </r>
  <r>
    <x v="3"/>
    <x v="12"/>
    <x v="934"/>
    <n v="1530"/>
    <d v="2023-08-24T00:00:00"/>
    <d v="2023-10-03T00:00:00"/>
    <x v="67"/>
    <x v="3"/>
    <x v="12"/>
  </r>
  <r>
    <x v="7"/>
    <x v="34"/>
    <x v="935"/>
    <n v="111"/>
    <d v="2023-08-24T00:00:00"/>
    <d v="2023-12-22T00:00:00"/>
    <x v="19"/>
    <x v="7"/>
    <x v="32"/>
  </r>
  <r>
    <x v="0"/>
    <x v="21"/>
    <x v="936"/>
    <n v="1255"/>
    <d v="2023-08-26T00:00:00"/>
    <d v="2023-09-25T00:00:00"/>
    <x v="42"/>
    <x v="0"/>
    <x v="21"/>
  </r>
  <r>
    <x v="0"/>
    <x v="21"/>
    <x v="937"/>
    <n v="118"/>
    <d v="2023-08-25T00:00:00"/>
    <d v="2023-09-24T00:00:00"/>
    <x v="46"/>
    <x v="0"/>
    <x v="21"/>
  </r>
  <r>
    <x v="2"/>
    <x v="20"/>
    <x v="938"/>
    <n v="621"/>
    <d v="2023-08-20T00:00:00"/>
    <d v="2023-08-30T00:00:00"/>
    <x v="2"/>
    <x v="2"/>
    <x v="20"/>
  </r>
  <r>
    <x v="5"/>
    <x v="25"/>
    <x v="939"/>
    <n v="1307"/>
    <d v="2023-08-23T00:00:00"/>
    <d v="2024-02-19T00:00:00"/>
    <x v="17"/>
    <x v="5"/>
    <x v="24"/>
  </r>
  <r>
    <x v="4"/>
    <x v="38"/>
    <x v="940"/>
    <n v="1615"/>
    <d v="2023-08-25T00:00:00"/>
    <d v="2023-09-03T00:00:00"/>
    <x v="24"/>
    <x v="4"/>
    <x v="36"/>
  </r>
  <r>
    <x v="0"/>
    <x v="0"/>
    <x v="941"/>
    <n v="395"/>
    <d v="2023-08-20T00:00:00"/>
    <d v="2023-09-19T00:00:00"/>
    <x v="0"/>
    <x v="0"/>
    <x v="0"/>
  </r>
  <r>
    <x v="4"/>
    <x v="23"/>
    <x v="942"/>
    <n v="1576"/>
    <d v="2023-08-26T00:00:00"/>
    <d v="2023-09-05T00:00:00"/>
    <x v="10"/>
    <x v="4"/>
    <x v="22"/>
  </r>
  <r>
    <x v="7"/>
    <x v="26"/>
    <x v="943"/>
    <n v="657"/>
    <d v="2023-08-20T00:00:00"/>
    <d v="2023-12-18T00:00:00"/>
    <x v="56"/>
    <x v="7"/>
    <x v="25"/>
  </r>
  <r>
    <x v="3"/>
    <x v="18"/>
    <x v="944"/>
    <n v="1911"/>
    <d v="2023-08-22T00:00:00"/>
    <d v="2023-10-01T00:00:00"/>
    <x v="48"/>
    <x v="3"/>
    <x v="18"/>
  </r>
  <r>
    <x v="4"/>
    <x v="38"/>
    <x v="945"/>
    <n v="100"/>
    <d v="2023-08-19T00:00:00"/>
    <d v="2023-08-28T00:00:00"/>
    <x v="2"/>
    <x v="4"/>
    <x v="36"/>
  </r>
  <r>
    <x v="4"/>
    <x v="6"/>
    <x v="946"/>
    <n v="622"/>
    <d v="2023-08-20T00:00:00"/>
    <d v="2023-08-27T00:00:00"/>
    <x v="2"/>
    <x v="4"/>
    <x v="6"/>
  </r>
  <r>
    <x v="0"/>
    <x v="21"/>
    <x v="947"/>
    <n v="730"/>
    <d v="2023-08-21T00:00:00"/>
    <d v="2023-09-20T00:00:00"/>
    <x v="37"/>
    <x v="0"/>
    <x v="21"/>
  </r>
  <r>
    <x v="4"/>
    <x v="38"/>
    <x v="948"/>
    <n v="1311"/>
    <d v="2023-08-20T00:00:00"/>
    <d v="2023-08-29T00:00:00"/>
    <x v="2"/>
    <x v="4"/>
    <x v="36"/>
  </r>
  <r>
    <x v="2"/>
    <x v="11"/>
    <x v="949"/>
    <n v="749"/>
    <d v="2023-08-21T00:00:00"/>
    <d v="2023-08-31T00:00:00"/>
    <x v="2"/>
    <x v="2"/>
    <x v="11"/>
  </r>
  <r>
    <x v="6"/>
    <x v="17"/>
    <x v="950"/>
    <n v="1972"/>
    <d v="2023-08-20T00:00:00"/>
    <d v="2023-09-19T00:00:00"/>
    <x v="57"/>
    <x v="6"/>
    <x v="17"/>
  </r>
  <r>
    <x v="7"/>
    <x v="19"/>
    <x v="951"/>
    <n v="474"/>
    <d v="2023-08-26T00:00:00"/>
    <d v="2023-12-24T00:00:00"/>
    <x v="60"/>
    <x v="7"/>
    <x v="19"/>
  </r>
  <r>
    <x v="5"/>
    <x v="9"/>
    <x v="952"/>
    <n v="1251"/>
    <d v="2023-08-22T00:00:00"/>
    <d v="2024-02-18T00:00:00"/>
    <x v="7"/>
    <x v="5"/>
    <x v="9"/>
  </r>
  <r>
    <x v="5"/>
    <x v="32"/>
    <x v="953"/>
    <n v="1675"/>
    <d v="2023-08-26T00:00:00"/>
    <d v="2024-02-22T00:00:00"/>
    <x v="45"/>
    <x v="5"/>
    <x v="30"/>
  </r>
  <r>
    <x v="7"/>
    <x v="26"/>
    <x v="954"/>
    <n v="37"/>
    <d v="2023-08-23T00:00:00"/>
    <d v="2023-12-21T00:00:00"/>
    <x v="25"/>
    <x v="7"/>
    <x v="25"/>
  </r>
  <r>
    <x v="6"/>
    <x v="35"/>
    <x v="955"/>
    <n v="826"/>
    <d v="2023-08-23T00:00:00"/>
    <d v="2023-10-22T00:00:00"/>
    <x v="55"/>
    <x v="6"/>
    <x v="33"/>
  </r>
  <r>
    <x v="6"/>
    <x v="33"/>
    <x v="956"/>
    <n v="1984"/>
    <d v="2023-08-22T00:00:00"/>
    <d v="2023-10-21T00:00:00"/>
    <x v="30"/>
    <x v="6"/>
    <x v="31"/>
  </r>
  <r>
    <x v="3"/>
    <x v="39"/>
    <x v="957"/>
    <n v="1665"/>
    <d v="2023-08-22T00:00:00"/>
    <d v="2023-09-21T00:00:00"/>
    <x v="4"/>
    <x v="3"/>
    <x v="37"/>
  </r>
  <r>
    <x v="7"/>
    <x v="34"/>
    <x v="958"/>
    <n v="141"/>
    <d v="2023-08-22T00:00:00"/>
    <d v="2023-12-20T00:00:00"/>
    <x v="38"/>
    <x v="7"/>
    <x v="32"/>
  </r>
  <r>
    <x v="7"/>
    <x v="16"/>
    <x v="959"/>
    <n v="1759"/>
    <d v="2023-08-20T00:00:00"/>
    <d v="2023-12-18T00:00:00"/>
    <x v="56"/>
    <x v="7"/>
    <x v="16"/>
  </r>
  <r>
    <x v="0"/>
    <x v="3"/>
    <x v="960"/>
    <n v="865"/>
    <d v="2023-08-22T00:00:00"/>
    <d v="2023-09-21T00:00:00"/>
    <x v="4"/>
    <x v="0"/>
    <x v="3"/>
  </r>
  <r>
    <x v="1"/>
    <x v="10"/>
    <x v="961"/>
    <n v="1448"/>
    <d v="2023-08-20T00:00:00"/>
    <d v="2023-11-18T00:00:00"/>
    <x v="8"/>
    <x v="1"/>
    <x v="10"/>
  </r>
  <r>
    <x v="4"/>
    <x v="6"/>
    <x v="962"/>
    <n v="1324"/>
    <d v="2023-08-19T00:00:00"/>
    <d v="2023-08-26T00:00:00"/>
    <x v="2"/>
    <x v="4"/>
    <x v="6"/>
  </r>
  <r>
    <x v="5"/>
    <x v="15"/>
    <x v="963"/>
    <n v="1153"/>
    <d v="2023-08-26T00:00:00"/>
    <d v="2024-02-22T00:00:00"/>
    <x v="45"/>
    <x v="5"/>
    <x v="15"/>
  </r>
  <r>
    <x v="5"/>
    <x v="32"/>
    <x v="964"/>
    <n v="159"/>
    <d v="2023-08-23T00:00:00"/>
    <d v="2024-02-19T00:00:00"/>
    <x v="17"/>
    <x v="5"/>
    <x v="30"/>
  </r>
  <r>
    <x v="7"/>
    <x v="16"/>
    <x v="965"/>
    <n v="662"/>
    <d v="2023-08-26T00:00:00"/>
    <d v="2023-12-24T00:00:00"/>
    <x v="60"/>
    <x v="7"/>
    <x v="16"/>
  </r>
  <r>
    <x v="2"/>
    <x v="2"/>
    <x v="966"/>
    <n v="1163"/>
    <d v="2023-08-19T00:00:00"/>
    <d v="2023-08-28T00:00:00"/>
    <x v="2"/>
    <x v="2"/>
    <x v="2"/>
  </r>
  <r>
    <x v="2"/>
    <x v="31"/>
    <x v="967"/>
    <n v="1925"/>
    <d v="2023-08-25T00:00:00"/>
    <d v="2023-09-04T00:00:00"/>
    <x v="24"/>
    <x v="2"/>
    <x v="29"/>
  </r>
  <r>
    <x v="1"/>
    <x v="10"/>
    <x v="968"/>
    <n v="1456"/>
    <d v="2023-08-21T00:00:00"/>
    <d v="2023-11-19T00:00:00"/>
    <x v="36"/>
    <x v="1"/>
    <x v="10"/>
  </r>
  <r>
    <x v="1"/>
    <x v="30"/>
    <x v="969"/>
    <n v="77"/>
    <d v="2023-08-22T00:00:00"/>
    <d v="2023-11-20T00:00:00"/>
    <x v="43"/>
    <x v="1"/>
    <x v="28"/>
  </r>
  <r>
    <x v="4"/>
    <x v="23"/>
    <x v="970"/>
    <n v="307"/>
    <d v="2023-08-19T00:00:00"/>
    <d v="2023-08-29T00:00:00"/>
    <x v="2"/>
    <x v="4"/>
    <x v="22"/>
  </r>
  <r>
    <x v="4"/>
    <x v="38"/>
    <x v="971"/>
    <n v="1867"/>
    <d v="2023-08-24T00:00:00"/>
    <d v="2023-09-02T00:00:00"/>
    <x v="24"/>
    <x v="4"/>
    <x v="36"/>
  </r>
  <r>
    <x v="5"/>
    <x v="9"/>
    <x v="972"/>
    <n v="373"/>
    <d v="2023-08-20T00:00:00"/>
    <d v="2024-02-16T00:00:00"/>
    <x v="16"/>
    <x v="5"/>
    <x v="9"/>
  </r>
  <r>
    <x v="6"/>
    <x v="33"/>
    <x v="973"/>
    <n v="297"/>
    <d v="2023-08-19T00:00:00"/>
    <d v="2023-10-18T00:00:00"/>
    <x v="58"/>
    <x v="6"/>
    <x v="31"/>
  </r>
  <r>
    <x v="5"/>
    <x v="32"/>
    <x v="974"/>
    <n v="1079"/>
    <d v="2023-08-23T00:00:00"/>
    <d v="2024-02-19T00:00:00"/>
    <x v="17"/>
    <x v="5"/>
    <x v="30"/>
  </r>
  <r>
    <x v="6"/>
    <x v="24"/>
    <x v="975"/>
    <n v="671"/>
    <d v="2023-08-25T00:00:00"/>
    <d v="2023-10-24T00:00:00"/>
    <x v="49"/>
    <x v="6"/>
    <x v="23"/>
  </r>
  <r>
    <x v="7"/>
    <x v="19"/>
    <x v="976"/>
    <n v="1255"/>
    <d v="2023-08-19T00:00:00"/>
    <d v="2023-12-17T00:00:00"/>
    <x v="23"/>
    <x v="7"/>
    <x v="19"/>
  </r>
  <r>
    <x v="6"/>
    <x v="24"/>
    <x v="977"/>
    <n v="121"/>
    <d v="2023-08-22T00:00:00"/>
    <d v="2023-10-21T00:00:00"/>
    <x v="30"/>
    <x v="6"/>
    <x v="23"/>
  </r>
  <r>
    <x v="6"/>
    <x v="36"/>
    <x v="978"/>
    <n v="1799"/>
    <d v="2023-08-26T00:00:00"/>
    <d v="2023-10-25T00:00:00"/>
    <x v="35"/>
    <x v="6"/>
    <x v="34"/>
  </r>
  <r>
    <x v="0"/>
    <x v="27"/>
    <x v="979"/>
    <n v="248"/>
    <d v="2023-08-25T00:00:00"/>
    <d v="2023-09-24T00:00:00"/>
    <x v="46"/>
    <x v="0"/>
    <x v="26"/>
  </r>
  <r>
    <x v="1"/>
    <x v="10"/>
    <x v="980"/>
    <n v="683"/>
    <d v="2023-08-25T00:00:00"/>
    <d v="2023-11-23T00:00:00"/>
    <x v="39"/>
    <x v="1"/>
    <x v="10"/>
  </r>
  <r>
    <x v="3"/>
    <x v="39"/>
    <x v="981"/>
    <n v="778"/>
    <d v="2023-08-19T00:00:00"/>
    <d v="2023-09-18T00:00:00"/>
    <x v="3"/>
    <x v="3"/>
    <x v="37"/>
  </r>
  <r>
    <x v="1"/>
    <x v="5"/>
    <x v="982"/>
    <n v="551"/>
    <d v="2023-08-26T00:00:00"/>
    <d v="2023-10-25T00:00:00"/>
    <x v="18"/>
    <x v="1"/>
    <x v="5"/>
  </r>
  <r>
    <x v="6"/>
    <x v="33"/>
    <x v="983"/>
    <n v="364"/>
    <d v="2023-08-19T00:00:00"/>
    <d v="2023-10-18T00:00:00"/>
    <x v="58"/>
    <x v="6"/>
    <x v="31"/>
  </r>
  <r>
    <x v="1"/>
    <x v="1"/>
    <x v="984"/>
    <n v="969"/>
    <d v="2023-08-22T00:00:00"/>
    <d v="2023-10-31T00:00:00"/>
    <x v="29"/>
    <x v="1"/>
    <x v="1"/>
  </r>
  <r>
    <x v="1"/>
    <x v="30"/>
    <x v="985"/>
    <n v="1880"/>
    <d v="2023-08-25T00:00:00"/>
    <d v="2023-11-23T00:00:00"/>
    <x v="39"/>
    <x v="1"/>
    <x v="28"/>
  </r>
  <r>
    <x v="4"/>
    <x v="8"/>
    <x v="986"/>
    <n v="252"/>
    <d v="2023-08-25T00:00:00"/>
    <d v="2023-09-01T00:00:00"/>
    <x v="24"/>
    <x v="4"/>
    <x v="8"/>
  </r>
  <r>
    <x v="1"/>
    <x v="1"/>
    <x v="987"/>
    <n v="1956"/>
    <d v="2023-08-25T00:00:00"/>
    <d v="2023-11-03T00:00:00"/>
    <x v="44"/>
    <x v="1"/>
    <x v="1"/>
  </r>
  <r>
    <x v="2"/>
    <x v="11"/>
    <x v="988"/>
    <n v="992"/>
    <d v="2023-08-21T00:00:00"/>
    <d v="2023-08-31T00:00:00"/>
    <x v="2"/>
    <x v="2"/>
    <x v="11"/>
  </r>
  <r>
    <x v="3"/>
    <x v="28"/>
    <x v="989"/>
    <n v="72"/>
    <d v="2023-08-20T00:00:00"/>
    <d v="2023-09-19T00:00:00"/>
    <x v="0"/>
    <x v="3"/>
    <x v="9"/>
  </r>
  <r>
    <x v="4"/>
    <x v="23"/>
    <x v="990"/>
    <n v="160"/>
    <d v="2023-08-23T00:00:00"/>
    <d v="2023-09-02T00:00:00"/>
    <x v="24"/>
    <x v="4"/>
    <x v="22"/>
  </r>
  <r>
    <x v="5"/>
    <x v="37"/>
    <x v="991"/>
    <n v="1586"/>
    <d v="2023-08-26T00:00:00"/>
    <d v="2024-02-22T00:00:00"/>
    <x v="45"/>
    <x v="5"/>
    <x v="35"/>
  </r>
  <r>
    <x v="2"/>
    <x v="31"/>
    <x v="992"/>
    <n v="254"/>
    <d v="2023-08-22T00:00:00"/>
    <d v="2023-09-01T00:00:00"/>
    <x v="24"/>
    <x v="2"/>
    <x v="29"/>
  </r>
  <r>
    <x v="4"/>
    <x v="6"/>
    <x v="993"/>
    <n v="973"/>
    <d v="2023-08-21T00:00:00"/>
    <d v="2023-08-28T00:00:00"/>
    <x v="2"/>
    <x v="4"/>
    <x v="6"/>
  </r>
  <r>
    <x v="7"/>
    <x v="16"/>
    <x v="994"/>
    <n v="1475"/>
    <d v="2023-08-25T00:00:00"/>
    <d v="2023-12-23T00:00:00"/>
    <x v="28"/>
    <x v="7"/>
    <x v="16"/>
  </r>
  <r>
    <x v="0"/>
    <x v="21"/>
    <x v="995"/>
    <n v="1350"/>
    <d v="2023-08-26T00:00:00"/>
    <d v="2023-09-25T00:00:00"/>
    <x v="42"/>
    <x v="0"/>
    <x v="21"/>
  </r>
  <r>
    <x v="3"/>
    <x v="28"/>
    <x v="996"/>
    <n v="1532"/>
    <d v="2023-08-22T00:00:00"/>
    <d v="2023-09-21T00:00:00"/>
    <x v="4"/>
    <x v="3"/>
    <x v="9"/>
  </r>
  <r>
    <x v="7"/>
    <x v="34"/>
    <x v="997"/>
    <n v="1346"/>
    <d v="2023-08-20T00:00:00"/>
    <d v="2023-12-18T00:00:00"/>
    <x v="56"/>
    <x v="7"/>
    <x v="32"/>
  </r>
  <r>
    <x v="1"/>
    <x v="1"/>
    <x v="998"/>
    <n v="1727"/>
    <d v="2023-08-25T00:00:00"/>
    <d v="2023-11-03T00:00:00"/>
    <x v="44"/>
    <x v="1"/>
    <x v="1"/>
  </r>
  <r>
    <x v="4"/>
    <x v="38"/>
    <x v="999"/>
    <n v="100"/>
    <d v="2023-08-24T00:00:00"/>
    <d v="2023-09-02T00:00:00"/>
    <x v="24"/>
    <x v="4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1" dataOnRows="1" applyNumberFormats="0" applyBorderFormats="0" applyFontFormats="0" applyPatternFormats="0" applyAlignmentFormats="0" applyWidthHeightFormats="1" dataCaption="Values" updatedVersion="8" minRefreshableVersion="3" rowGrandTotals="0" itemPrintTitles="1" createdVersion="5" indent="0" outline="1" outlineData="1">
  <location ref="A3:BX12" firstHeaderRow="1" firstDataRow="2" firstDataCol="1" rowPageCount="1" colPageCount="1"/>
  <pivotFields count="9">
    <pivotField axis="axisRow" showAll="0">
      <items count="9">
        <item sd="0" x="4"/>
        <item sd="0" x="1"/>
        <item sd="0" x="7"/>
        <item sd="0" x="0"/>
        <item sd="0" x="3"/>
        <item sd="0" x="6"/>
        <item sd="0" x="5"/>
        <item sd="0" x="2"/>
        <item t="default" sd="0"/>
      </items>
    </pivotField>
    <pivotField axis="axisRow" showAll="0">
      <items count="42">
        <item sd="0" x="5"/>
        <item sd="0" x="1"/>
        <item sd="0" x="6"/>
        <item sd="0" x="38"/>
        <item sd="0" x="8"/>
        <item sd="0" x="23"/>
        <item sd="0" x="30"/>
        <item sd="0" x="3"/>
        <item sd="0" x="21"/>
        <item sd="0" x="40"/>
        <item sd="0" x="10"/>
        <item sd="0" x="32"/>
        <item sd="0" x="31"/>
        <item sd="0" x="20"/>
        <item sd="0" x="11"/>
        <item sd="0" x="39"/>
        <item sd="0" x="18"/>
        <item sd="0" x="28"/>
        <item sd="0" x="12"/>
        <item sd="0" x="4"/>
        <item sd="0" x="22"/>
        <item sd="0" x="19"/>
        <item sd="0" x="2"/>
        <item sd="0" x="35"/>
        <item sd="0" x="36"/>
        <item sd="0" x="33"/>
        <item sd="0" x="13"/>
        <item sd="0" x="24"/>
        <item sd="0" x="17"/>
        <item sd="0" x="15"/>
        <item sd="0" x="29"/>
        <item sd="0" x="25"/>
        <item sd="0" x="14"/>
        <item sd="0" x="26"/>
        <item sd="0" x="16"/>
        <item sd="0" x="27"/>
        <item sd="0" x="9"/>
        <item sd="0" x="37"/>
        <item sd="0" x="0"/>
        <item sd="0" x="34"/>
        <item sd="0" x="7"/>
        <item t="default" sd="0"/>
      </items>
    </pivotField>
    <pivotField axis="axisRow" showAll="0">
      <items count="1001">
        <item sd="0" x="126"/>
        <item sd="0" x="332"/>
        <item sd="0" x="649"/>
        <item sd="0" x="120"/>
        <item sd="0" x="427"/>
        <item sd="0" x="185"/>
        <item sd="0" x="317"/>
        <item sd="0" x="191"/>
        <item sd="0" x="227"/>
        <item sd="0" x="801"/>
        <item sd="0" x="715"/>
        <item sd="0" x="509"/>
        <item sd="0" x="699"/>
        <item sd="0" x="414"/>
        <item sd="0" x="819"/>
        <item sd="0" x="464"/>
        <item sd="0" x="682"/>
        <item sd="0" x="703"/>
        <item sd="0" x="184"/>
        <item sd="0" x="650"/>
        <item sd="0" x="763"/>
        <item sd="0" x="103"/>
        <item sd="0" x="412"/>
        <item sd="0" x="964"/>
        <item sd="0" x="65"/>
        <item sd="0" x="858"/>
        <item sd="0" x="26"/>
        <item sd="0" x="128"/>
        <item sd="0" x="871"/>
        <item sd="0" x="778"/>
        <item sd="0" x="639"/>
        <item sd="0" x="356"/>
        <item sd="0" x="322"/>
        <item sd="0" x="143"/>
        <item sd="0" x="939"/>
        <item sd="0" x="694"/>
        <item sd="0" x="35"/>
        <item sd="0" x="992"/>
        <item sd="0" x="785"/>
        <item sd="0" x="692"/>
        <item sd="0" x="844"/>
        <item sd="0" x="647"/>
        <item sd="0" x="916"/>
        <item sd="0" x="114"/>
        <item sd="0" x="445"/>
        <item sd="0" x="761"/>
        <item sd="0" x="85"/>
        <item sd="0" x="764"/>
        <item sd="0" x="884"/>
        <item sd="0" x="557"/>
        <item sd="0" x="783"/>
        <item sd="0" x="713"/>
        <item sd="0" x="945"/>
        <item sd="0" x="791"/>
        <item sd="0" x="616"/>
        <item sd="0" x="480"/>
        <item sd="0" x="101"/>
        <item sd="0" x="188"/>
        <item sd="0" x="665"/>
        <item sd="0" x="805"/>
        <item sd="0" x="529"/>
        <item sd="0" x="727"/>
        <item sd="0" x="562"/>
        <item sd="0" x="646"/>
        <item sd="0" x="807"/>
        <item sd="0" x="832"/>
        <item sd="0" x="361"/>
        <item sd="0" x="504"/>
        <item sd="0" x="123"/>
        <item sd="0" x="236"/>
        <item sd="0" x="14"/>
        <item sd="0" x="350"/>
        <item sd="0" x="847"/>
        <item sd="0" x="263"/>
        <item sd="0" x="846"/>
        <item sd="0" x="823"/>
        <item sd="0" x="163"/>
        <item sd="0" x="993"/>
        <item sd="0" x="343"/>
        <item sd="0" x="23"/>
        <item sd="0" x="549"/>
        <item sd="0" x="533"/>
        <item sd="0" x="311"/>
        <item sd="0" x="132"/>
        <item sd="0" x="280"/>
        <item sd="0" x="493"/>
        <item sd="0" x="760"/>
        <item sd="0" x="157"/>
        <item sd="0" x="76"/>
        <item sd="0" x="240"/>
        <item sd="0" x="349"/>
        <item sd="0" x="831"/>
        <item sd="0" x="710"/>
        <item sd="0" x="673"/>
        <item sd="0" x="331"/>
        <item sd="0" x="198"/>
        <item sd="0" x="239"/>
        <item sd="0" x="675"/>
        <item sd="0" x="51"/>
        <item sd="0" x="366"/>
        <item sd="0" x="960"/>
        <item sd="0" x="739"/>
        <item sd="0" x="813"/>
        <item sd="0" x="403"/>
        <item sd="0" x="644"/>
        <item sd="0" x="614"/>
        <item sd="0" x="852"/>
        <item sd="0" x="235"/>
        <item sd="0" x="757"/>
        <item sd="0" x="591"/>
        <item sd="0" x="312"/>
        <item sd="0" x="231"/>
        <item sd="0" x="670"/>
        <item sd="0" x="809"/>
        <item sd="0" x="629"/>
        <item sd="0" x="226"/>
        <item sd="0" x="450"/>
        <item sd="0" x="524"/>
        <item sd="0" x="375"/>
        <item sd="0" x="435"/>
        <item sd="0" x="372"/>
        <item sd="0" x="821"/>
        <item sd="0" x="984"/>
        <item sd="0" x="15"/>
        <item sd="0" x="862"/>
        <item sd="0" x="822"/>
        <item sd="0" x="559"/>
        <item sd="0" x="113"/>
        <item sd="0" x="442"/>
        <item sd="0" x="991"/>
        <item sd="0" x="254"/>
        <item sd="0" x="726"/>
        <item sd="0" x="758"/>
        <item sd="0" x="634"/>
        <item sd="0" x="597"/>
        <item sd="0" x="288"/>
        <item sd="0" x="949"/>
        <item sd="0" x="2"/>
        <item sd="0" x="695"/>
        <item sd="0" x="827"/>
        <item sd="0" x="325"/>
        <item sd="0" x="68"/>
        <item sd="0" x="392"/>
        <item sd="0" x="495"/>
        <item sd="0" x="896"/>
        <item sd="0" x="890"/>
        <item sd="0" x="257"/>
        <item sd="0" x="839"/>
        <item sd="0" x="528"/>
        <item sd="0" x="602"/>
        <item sd="0" x="685"/>
        <item sd="0" x="881"/>
        <item sd="0" x="326"/>
        <item sd="0" x="207"/>
        <item sd="0" x="667"/>
        <item sd="0" x="282"/>
        <item sd="0" x="437"/>
        <item sd="0" x="554"/>
        <item sd="0" x="45"/>
        <item sd="0" x="241"/>
        <item sd="0" x="866"/>
        <item sd="0" x="545"/>
        <item sd="0" x="87"/>
        <item sd="0" x="374"/>
        <item sd="0" x="733"/>
        <item sd="0" x="376"/>
        <item sd="0" x="676"/>
        <item sd="0" x="721"/>
        <item sd="0" x="530"/>
        <item sd="0" x="901"/>
        <item sd="0" x="258"/>
        <item sd="0" x="52"/>
        <item sd="0" x="548"/>
        <item sd="0" x="704"/>
        <item sd="0" x="50"/>
        <item sd="0" x="612"/>
        <item sd="0" x="62"/>
        <item sd="0" x="607"/>
        <item sd="0" x="573"/>
        <item sd="0" x="702"/>
        <item sd="0" x="393"/>
        <item sd="0" x="247"/>
        <item sd="0" x="463"/>
        <item sd="0" x="238"/>
        <item sd="0" x="419"/>
        <item sd="0" x="867"/>
        <item sd="0" x="152"/>
        <item sd="0" x="674"/>
        <item sd="0" x="478"/>
        <item sd="0" x="879"/>
        <item sd="0" x="301"/>
        <item sd="0" x="297"/>
        <item sd="0" x="742"/>
        <item sd="0" x="924"/>
        <item sd="0" x="654"/>
        <item sd="0" x="202"/>
        <item sd="0" x="404"/>
        <item sd="0" x="686"/>
        <item sd="0" x="515"/>
        <item sd="0" x="294"/>
        <item sd="0" x="167"/>
        <item sd="0" x="187"/>
        <item sd="0" x="777"/>
        <item sd="0" x="698"/>
        <item sd="0" x="609"/>
        <item sd="0" x="620"/>
        <item sd="0" x="476"/>
        <item sd="0" x="160"/>
        <item sd="0" x="638"/>
        <item sd="0" x="365"/>
        <item sd="0" x="613"/>
        <item sd="0" x="516"/>
        <item sd="0" x="818"/>
        <item sd="0" x="660"/>
        <item sd="0" x="377"/>
        <item sd="0" x="523"/>
        <item sd="0" x="869"/>
        <item sd="0" x="577"/>
        <item sd="0" x="125"/>
        <item sd="0" x="572"/>
        <item sd="0" x="83"/>
        <item sd="0" x="853"/>
        <item sd="0" x="38"/>
        <item sd="0" x="140"/>
        <item sd="0" x="793"/>
        <item sd="0" x="737"/>
        <item sd="0" x="781"/>
        <item sd="0" x="522"/>
        <item sd="0" x="824"/>
        <item sd="0" x="306"/>
        <item sd="0" x="814"/>
        <item sd="0" x="745"/>
        <item sd="0" x="718"/>
        <item sd="0" x="314"/>
        <item sd="0" x="816"/>
        <item sd="0" x="154"/>
        <item sd="0" x="968"/>
        <item sd="0" x="946"/>
        <item sd="0" x="505"/>
        <item sd="0" x="440"/>
        <item sd="0" x="513"/>
        <item sd="0" x="782"/>
        <item sd="0" x="473"/>
        <item sd="0" x="604"/>
        <item sd="0" x="439"/>
        <item sd="0" x="455"/>
        <item sd="0" x="732"/>
        <item sd="0" x="929"/>
        <item sd="0" x="179"/>
        <item sd="0" x="725"/>
        <item sd="0" x="950"/>
        <item sd="0" x="693"/>
        <item sd="0" x="94"/>
        <item sd="0" x="592"/>
        <item sd="0" x="875"/>
        <item sd="0" x="959"/>
        <item sd="0" x="190"/>
        <item sd="0" x="330"/>
        <item sd="0" x="346"/>
        <item sd="0" x="472"/>
        <item sd="0" x="915"/>
        <item sd="0" x="395"/>
        <item sd="0" x="625"/>
        <item sd="0" x="689"/>
        <item sd="0" x="387"/>
        <item sd="0" x="956"/>
        <item sd="0" x="121"/>
        <item sd="0" x="373"/>
        <item sd="0" x="709"/>
        <item sd="0" x="4"/>
        <item sd="0" x="454"/>
        <item sd="0" x="469"/>
        <item sd="0" x="711"/>
        <item sd="0" x="390"/>
        <item sd="0" x="12"/>
        <item sd="0" x="218"/>
        <item sd="0" x="909"/>
        <item sd="0" x="944"/>
        <item sd="0" x="397"/>
        <item sd="0" x="468"/>
        <item sd="0" x="672"/>
        <item sd="0" x="563"/>
        <item sd="0" x="147"/>
        <item sd="0" x="659"/>
        <item sd="0" x="969"/>
        <item sd="0" x="854"/>
        <item sd="0" x="426"/>
        <item sd="0" x="171"/>
        <item sd="0" x="8"/>
        <item sd="0" x="420"/>
        <item sd="0" x="380"/>
        <item sd="0" x="307"/>
        <item sd="0" x="318"/>
        <item sd="0" x="214"/>
        <item sd="0" x="540"/>
        <item sd="0" x="963"/>
        <item sd="0" x="850"/>
        <item sd="0" x="368"/>
        <item sd="0" x="229"/>
        <item sd="0" x="755"/>
        <item sd="0" x="930"/>
        <item sd="0" x="795"/>
        <item sd="0" x="904"/>
        <item sd="0" x="889"/>
        <item sd="0" x="584"/>
        <item sd="0" x="908"/>
        <item sd="0" x="999"/>
        <item sd="0" x="773"/>
        <item sd="0" x="810"/>
        <item sd="0" x="429"/>
        <item sd="0" x="73"/>
        <item sd="0" x="172"/>
        <item sd="0" x="825"/>
        <item sd="0" x="359"/>
        <item sd="0" x="897"/>
        <item sd="0" x="351"/>
        <item sd="0" x="63"/>
        <item sd="0" x="936"/>
        <item sd="0" x="843"/>
        <item sd="0" x="40"/>
        <item sd="0" x="830"/>
        <item sd="0" x="628"/>
        <item sd="0" x="162"/>
        <item sd="0" x="820"/>
        <item sd="0" x="979"/>
        <item sd="0" x="770"/>
        <item sd="0" x="734"/>
        <item sd="0" x="194"/>
        <item sd="0" x="501"/>
        <item sd="0" x="640"/>
        <item sd="0" x="740"/>
        <item sd="0" x="139"/>
        <item sd="0" x="432"/>
        <item sd="0" x="886"/>
        <item sd="0" x="31"/>
        <item sd="0" x="386"/>
        <item sd="0" x="54"/>
        <item sd="0" x="413"/>
        <item sd="0" x="18"/>
        <item sd="0" x="630"/>
        <item sd="0" x="275"/>
        <item sd="0" x="391"/>
        <item sd="0" x="790"/>
        <item sd="0" x="780"/>
        <item sd="0" x="626"/>
        <item sd="0" x="447"/>
        <item sd="0" x="885"/>
        <item sd="0" x="434"/>
        <item sd="0" x="173"/>
        <item sd="0" x="477"/>
        <item sd="0" x="276"/>
        <item sd="0" x="353"/>
        <item sd="0" x="475"/>
        <item sd="0" x="129"/>
        <item sd="0" x="542"/>
        <item sd="0" x="388"/>
        <item sd="0" x="118"/>
        <item sd="0" x="910"/>
        <item sd="0" x="271"/>
        <item sd="0" x="769"/>
        <item sd="0" x="483"/>
        <item sd="0" x="615"/>
        <item sd="0" x="405"/>
        <item sd="0" x="570"/>
        <item sd="0" x="564"/>
        <item sd="0" x="729"/>
        <item sd="0" x="952"/>
        <item sd="0" x="599"/>
        <item sd="0" x="593"/>
        <item sd="0" x="48"/>
        <item sd="0" x="677"/>
        <item sd="0" x="384"/>
        <item sd="0" x="900"/>
        <item sd="0" x="341"/>
        <item sd="0" x="145"/>
        <item sd="0" x="989"/>
        <item sd="0" x="451"/>
        <item sd="0" x="856"/>
        <item sd="0" x="302"/>
        <item sd="0" x="817"/>
        <item sd="0" x="641"/>
        <item sd="0" x="418"/>
        <item sd="0" x="32"/>
        <item sd="0" x="70"/>
        <item sd="0" x="234"/>
        <item sd="0" x="298"/>
        <item sd="0" x="517"/>
        <item sd="0" x="452"/>
        <item sd="0" x="752"/>
        <item sd="0" x="466"/>
        <item sd="0" x="581"/>
        <item sd="0" x="406"/>
        <item sd="0" x="948"/>
        <item sd="0" x="653"/>
        <item sd="0" x="174"/>
        <item sd="0" x="681"/>
        <item sd="0" x="996"/>
        <item sd="0" x="149"/>
        <item sd="0" x="27"/>
        <item sd="0" x="652"/>
        <item sd="0" x="295"/>
        <item sd="0" x="789"/>
        <item sd="0" x="248"/>
        <item sd="0" x="905"/>
        <item sd="0" x="204"/>
        <item sd="0" x="551"/>
        <item sd="0" x="269"/>
        <item sd="0" x="800"/>
        <item sd="0" x="911"/>
        <item sd="0" x="467"/>
        <item sd="0" x="971"/>
        <item sd="0" x="754"/>
        <item sd="0" x="86"/>
        <item sd="0" x="69"/>
        <item sd="0" x="196"/>
        <item sd="0" x="525"/>
        <item sd="0" x="558"/>
        <item sd="0" x="134"/>
        <item sd="0" x="580"/>
        <item sd="0" x="510"/>
        <item sd="0" x="117"/>
        <item sd="0" x="293"/>
        <item sd="0" x="408"/>
        <item sd="0" x="100"/>
        <item sd="0" x="141"/>
        <item sd="0" x="775"/>
        <item sd="0" x="942"/>
        <item sd="0" x="290"/>
        <item sd="0" x="941"/>
        <item sd="0" x="431"/>
        <item sd="0" x="89"/>
        <item sd="0" x="66"/>
        <item sd="0" x="585"/>
        <item sd="0" x="927"/>
        <item sd="0" x="485"/>
        <item sd="0" x="166"/>
        <item sd="0" x="336"/>
        <item sd="0" x="328"/>
        <item sd="0" x="683"/>
        <item sd="0" x="723"/>
        <item sd="0" x="500"/>
        <item sd="0" x="487"/>
        <item sd="0" x="857"/>
        <item sd="0" x="833"/>
        <item sd="0" x="730"/>
        <item sd="0" x="973"/>
        <item sd="0" x="259"/>
        <item sd="0" x="289"/>
        <item sd="0" x="433"/>
        <item sd="0" x="310"/>
        <item sd="0" x="208"/>
        <item sd="0" x="662"/>
        <item sd="0" x="762"/>
        <item sd="0" x="130"/>
        <item sd="0" x="274"/>
        <item sd="0" x="36"/>
        <item sd="0" x="741"/>
        <item sd="0" x="712"/>
        <item sd="0" x="110"/>
        <item sd="0" x="161"/>
        <item sd="0" x="335"/>
        <item sd="0" x="108"/>
        <item sd="0" x="514"/>
        <item sd="0" x="98"/>
        <item sd="0" x="382"/>
        <item sd="0" x="425"/>
        <item sd="0" x="41"/>
        <item sd="0" x="250"/>
        <item sd="0" x="622"/>
        <item sd="0" x="74"/>
        <item sd="0" x="743"/>
        <item sd="0" x="338"/>
        <item sd="0" x="29"/>
        <item sd="0" x="906"/>
        <item sd="0" x="278"/>
        <item sd="0" x="24"/>
        <item sd="0" x="378"/>
        <item sd="0" x="637"/>
        <item sd="0" x="575"/>
        <item sd="0" x="78"/>
        <item sd="0" x="33"/>
        <item sd="0" x="164"/>
        <item sd="0" x="977"/>
        <item sd="0" x="671"/>
        <item sd="0" x="538"/>
        <item sd="0" x="355"/>
        <item sd="0" x="37"/>
        <item sd="0" x="568"/>
        <item sd="0" x="938"/>
        <item sd="0" x="543"/>
        <item sd="0" x="535"/>
        <item sd="0" x="362"/>
        <item sd="0" x="75"/>
        <item sd="0" x="107"/>
        <item sd="0" x="417"/>
        <item sd="0" x="320"/>
        <item sd="0" x="691"/>
        <item sd="0" x="532"/>
        <item sd="0" x="246"/>
        <item sd="0" x="768"/>
        <item sd="0" x="470"/>
        <item sd="0" x="109"/>
        <item sd="0" x="488"/>
        <item sd="0" x="394"/>
        <item sd="0" x="193"/>
        <item sd="0" x="587"/>
        <item sd="0" x="567"/>
        <item sd="0" x="918"/>
        <item sd="0" x="716"/>
        <item sd="0" x="571"/>
        <item sd="0" x="348"/>
        <item sd="0" x="436"/>
        <item sd="0" x="772"/>
        <item sd="0" x="104"/>
        <item sd="0" x="136"/>
        <item sd="0" x="281"/>
        <item sd="0" x="921"/>
        <item sd="0" x="605"/>
        <item sd="0" x="588"/>
        <item sd="0" x="7"/>
        <item sd="0" x="169"/>
        <item sd="0" x="151"/>
        <item sd="0" x="81"/>
        <item sd="0" x="43"/>
        <item sd="0" x="606"/>
        <item sd="0" x="731"/>
        <item sd="0" x="133"/>
        <item sd="0" x="299"/>
        <item sd="0" x="124"/>
        <item sd="0" x="970"/>
        <item sd="0" x="233"/>
        <item sd="0" x="836"/>
        <item sd="0" x="776"/>
        <item sd="0" x="700"/>
        <item sd="0" x="438"/>
        <item sd="0" x="370"/>
        <item sd="0" x="13"/>
        <item sd="0" x="491"/>
        <item sd="0" x="534"/>
        <item sd="0" x="980"/>
        <item sd="0" x="371"/>
        <item sd="0" x="225"/>
        <item sd="0" x="873"/>
        <item sd="0" x="486"/>
        <item sd="0" x="352"/>
        <item sd="0" x="556"/>
        <item sd="0" x="779"/>
        <item sd="0" x="168"/>
        <item sd="0" x="159"/>
        <item sd="0" x="443"/>
        <item sd="0" x="96"/>
        <item sd="0" x="983"/>
        <item sd="0" x="53"/>
        <item sd="0" x="252"/>
        <item sd="0" x="994"/>
        <item sd="0" x="309"/>
        <item sd="0" x="178"/>
        <item sd="0" x="135"/>
        <item sd="0" x="735"/>
        <item sd="0" x="848"/>
        <item sd="0" x="423"/>
        <item sd="0" x="91"/>
        <item sd="0" x="253"/>
        <item sd="0" x="750"/>
        <item sd="0" x="72"/>
        <item sd="0" x="926"/>
        <item sd="0" x="156"/>
        <item sd="0" x="39"/>
        <item sd="0" x="5"/>
        <item sd="0" x="492"/>
        <item sd="0" x="111"/>
        <item sd="0" x="720"/>
        <item sd="0" x="416"/>
        <item sd="0" x="574"/>
        <item sd="0" x="410"/>
        <item sd="0" x="56"/>
        <item sd="0" x="957"/>
        <item sd="0" x="260"/>
        <item sd="0" x="446"/>
        <item sd="0" x="127"/>
        <item sd="0" x="995"/>
        <item sd="0" x="479"/>
        <item sd="0" x="462"/>
        <item sd="0" x="541"/>
        <item sd="0" x="144"/>
        <item sd="0" x="186"/>
        <item sd="0" x="430"/>
        <item sd="0" x="619"/>
        <item sd="0" x="34"/>
        <item sd="0" x="565"/>
        <item sd="0" x="808"/>
        <item sd="0" x="987"/>
        <item sd="0" x="787"/>
        <item sd="0" x="339"/>
        <item sd="0" x="594"/>
        <item sd="0" x="985"/>
        <item sd="0" x="484"/>
        <item sd="0" x="840"/>
        <item sd="0" x="627"/>
        <item sd="0" x="354"/>
        <item sd="0" x="892"/>
        <item sd="0" x="705"/>
        <item sd="0" x="738"/>
        <item sd="0" x="617"/>
        <item sd="0" x="696"/>
        <item sd="0" x="749"/>
        <item sd="0" x="170"/>
        <item sd="0" x="498"/>
        <item sd="0" x="951"/>
        <item sd="0" x="268"/>
        <item sd="0" x="656"/>
        <item sd="0" x="305"/>
        <item sd="0" x="165"/>
        <item sd="0" x="907"/>
        <item sd="0" x="228"/>
        <item sd="0" x="569"/>
        <item sd="0" x="205"/>
        <item sd="0" x="220"/>
        <item sd="0" x="449"/>
        <item sd="0" x="974"/>
        <item sd="0" x="102"/>
        <item sd="0" x="965"/>
        <item sd="0" x="300"/>
        <item sd="0" x="610"/>
        <item sd="0" x="919"/>
        <item sd="0" x="270"/>
        <item sd="0" x="461"/>
        <item sd="0" x="608"/>
        <item sd="0" x="811"/>
        <item sd="0" x="400"/>
        <item sd="0" x="998"/>
        <item sd="0" x="722"/>
        <item sd="0" x="804"/>
        <item sd="0" x="199"/>
        <item sd="0" x="962"/>
        <item sd="0" x="189"/>
        <item sd="0" x="976"/>
        <item sd="0" x="586"/>
        <item sd="0" x="344"/>
        <item sd="0" x="887"/>
        <item sd="0" x="273"/>
        <item sd="0" x="3"/>
        <item sd="0" x="284"/>
        <item sd="0" x="22"/>
        <item sd="0" x="329"/>
        <item sd="0" x="337"/>
        <item sd="0" x="490"/>
        <item sd="0" x="511"/>
        <item sd="0" x="988"/>
        <item sd="0" x="210"/>
        <item sd="0" x="77"/>
        <item sd="0" x="379"/>
        <item sd="0" x="334"/>
        <item sd="0" x="243"/>
        <item sd="0" x="342"/>
        <item sd="0" x="458"/>
        <item sd="0" x="842"/>
        <item sd="0" x="799"/>
        <item sd="0" x="192"/>
        <item sd="0" x="954"/>
        <item sd="0" x="537"/>
        <item sd="0" x="903"/>
        <item sd="0" x="611"/>
        <item sd="0" x="389"/>
        <item sd="0" x="714"/>
        <item sd="0" x="292"/>
        <item sd="0" x="333"/>
        <item sd="0" x="917"/>
        <item sd="0" x="547"/>
        <item sd="0" x="119"/>
        <item sd="0" x="658"/>
        <item sd="0" x="834"/>
        <item sd="0" x="428"/>
        <item sd="0" x="385"/>
        <item sd="0" x="828"/>
        <item sd="0" x="507"/>
        <item sd="0" x="251"/>
        <item sd="0" x="888"/>
        <item sd="0" x="209"/>
        <item sd="0" x="838"/>
        <item sd="0" x="933"/>
        <item sd="0" x="579"/>
        <item sd="0" x="197"/>
        <item sd="0" x="865"/>
        <item sd="0" x="502"/>
        <item sd="0" x="421"/>
        <item sd="0" x="471"/>
        <item sd="0" x="632"/>
        <item sd="0" x="11"/>
        <item sd="0" x="877"/>
        <item sd="0" x="707"/>
        <item sd="0" x="669"/>
        <item sd="0" x="701"/>
        <item sd="0" x="546"/>
        <item sd="0" x="955"/>
        <item sd="0" x="201"/>
        <item sd="0" x="666"/>
        <item sd="0" x="756"/>
        <item sd="0" x="456"/>
        <item sd="0" x="759"/>
        <item sd="0" x="494"/>
        <item sd="0" x="183"/>
        <item sd="0" x="849"/>
        <item sd="0" x="256"/>
        <item sd="0" x="697"/>
        <item sd="0" x="277"/>
        <item sd="0" x="657"/>
        <item sd="0" x="751"/>
        <item sd="0" x="895"/>
        <item sd="0" x="131"/>
        <item sd="0" x="345"/>
        <item sd="0" x="717"/>
        <item sd="0" x="6"/>
        <item sd="0" x="600"/>
        <item sd="0" x="601"/>
        <item sd="0" x="553"/>
        <item sd="0" x="860"/>
        <item sd="0" x="211"/>
        <item sd="0" x="997"/>
        <item sd="0" x="518"/>
        <item sd="0" x="552"/>
        <item sd="0" x="381"/>
        <item sd="0" x="242"/>
        <item sd="0" x="308"/>
        <item sd="0" x="357"/>
        <item sd="0" x="914"/>
        <item sd="0" x="891"/>
        <item sd="0" x="719"/>
        <item sd="0" x="215"/>
        <item sd="0" x="272"/>
        <item sd="0" x="217"/>
        <item sd="0" x="496"/>
        <item sd="0" x="409"/>
        <item sd="0" x="116"/>
        <item sd="0" x="859"/>
        <item sd="0" x="621"/>
        <item sd="0" x="369"/>
        <item sd="0" x="967"/>
        <item sd="0" x="766"/>
        <item sd="0" x="643"/>
        <item sd="0" x="448"/>
        <item sd="0" x="841"/>
        <item sd="0" x="285"/>
        <item sd="0" x="323"/>
        <item sd="0" x="635"/>
        <item sd="0" x="224"/>
        <item sd="0" x="181"/>
        <item sd="0" x="618"/>
        <item sd="0" x="1"/>
        <item sd="0" x="319"/>
        <item sd="0" x="158"/>
        <item sd="0" x="555"/>
        <item sd="0" x="474"/>
        <item sd="0" x="42"/>
        <item sd="0" x="794"/>
        <item sd="0" x="180"/>
        <item sd="0" x="576"/>
        <item sd="0" x="57"/>
        <item sd="0" x="88"/>
        <item sd="0" x="624"/>
        <item sd="0" x="961"/>
        <item sd="0" x="531"/>
        <item sd="0" x="422"/>
        <item sd="0" x="935"/>
        <item sd="0" x="203"/>
        <item sd="0" x="249"/>
        <item sd="0" x="753"/>
        <item sd="0" x="958"/>
        <item sd="0" x="93"/>
        <item sd="0" x="59"/>
        <item sd="0" x="724"/>
        <item sd="0" x="399"/>
        <item sd="0" x="321"/>
        <item sd="0" x="940"/>
        <item sd="0" x="92"/>
        <item sd="0" x="560"/>
        <item sd="0" x="953"/>
        <item sd="0" x="913"/>
        <item sd="0" x="536"/>
        <item sd="0" x="898"/>
        <item sd="0" x="863"/>
        <item sd="0" x="9"/>
        <item sd="0" x="920"/>
        <item sd="0" x="595"/>
        <item sd="0" x="195"/>
        <item sd="0" x="870"/>
        <item sd="0" x="633"/>
        <item sd="0" x="829"/>
        <item sd="0" x="578"/>
        <item sd="0" x="796"/>
        <item sd="0" x="137"/>
        <item sd="0" x="774"/>
        <item sd="0" x="708"/>
        <item sd="0" x="981"/>
        <item sd="0" x="340"/>
        <item sd="0" x="744"/>
        <item sd="0" x="441"/>
        <item sd="0" x="561"/>
        <item sd="0" x="255"/>
        <item sd="0" x="806"/>
        <item sd="0" x="245"/>
        <item sd="0" x="931"/>
        <item sd="0" x="706"/>
        <item sd="0" x="802"/>
        <item sd="0" x="261"/>
        <item sd="0" x="146"/>
        <item sd="0" x="90"/>
        <item sd="0" x="521"/>
        <item sd="0" x="748"/>
        <item sd="0" x="882"/>
        <item sd="0" x="303"/>
        <item sd="0" x="313"/>
        <item sd="0" x="46"/>
        <item sd="0" x="444"/>
        <item sd="0" x="899"/>
        <item sd="0" x="668"/>
        <item sd="0" x="636"/>
        <item sd="0" x="912"/>
        <item sd="0" x="262"/>
        <item sd="0" x="550"/>
        <item sd="0" x="221"/>
        <item sd="0" x="367"/>
        <item sd="0" x="0"/>
        <item sd="0" x="923"/>
        <item sd="0" x="360"/>
        <item sd="0" x="539"/>
        <item sd="0" x="868"/>
        <item sd="0" x="792"/>
        <item sd="0" x="678"/>
        <item sd="0" x="401"/>
        <item sd="0" x="803"/>
        <item sd="0" x="978"/>
        <item sd="0" x="49"/>
        <item sd="0" x="648"/>
        <item sd="0" x="304"/>
        <item sd="0" x="138"/>
        <item sd="0" x="642"/>
        <item sd="0" x="690"/>
        <item sd="0" x="855"/>
        <item sd="0" x="512"/>
        <item sd="0" x="880"/>
        <item sd="0" x="415"/>
        <item sd="0" x="71"/>
        <item sd="0" x="519"/>
        <item sd="0" x="684"/>
        <item sd="0" x="95"/>
        <item sd="0" x="835"/>
        <item sd="0" x="922"/>
        <item sd="0" x="947"/>
        <item sd="0" x="966"/>
        <item sd="0" x="497"/>
        <item sd="0" x="175"/>
        <item sd="0" x="826"/>
        <item sd="0" x="223"/>
        <item sd="0" x="363"/>
        <item sd="0" x="286"/>
        <item sd="0" x="17"/>
        <item sd="0" x="20"/>
        <item sd="0" x="142"/>
        <item sd="0" x="937"/>
        <item sd="0" x="232"/>
        <item sd="0" x="150"/>
        <item sd="0" x="383"/>
        <item sd="0" x="347"/>
        <item sd="0" x="482"/>
        <item sd="0" x="982"/>
        <item sd="0" x="688"/>
        <item sd="0" x="943"/>
        <item sd="0" x="812"/>
        <item sd="0" x="645"/>
        <item sd="0" x="990"/>
        <item sd="0" x="925"/>
        <item sd="0" x="784"/>
        <item sd="0" x="797"/>
        <item sd="0" x="279"/>
        <item sd="0" x="664"/>
        <item sd="0" x="465"/>
        <item sd="0" x="481"/>
        <item sd="0" x="590"/>
        <item sd="0" x="99"/>
        <item sd="0" x="815"/>
        <item sd="0" x="596"/>
        <item sd="0" x="244"/>
        <item sd="0" x="122"/>
        <item sd="0" x="631"/>
        <item sd="0" x="508"/>
        <item sd="0" x="213"/>
        <item sd="0" x="603"/>
        <item sd="0" x="878"/>
        <item sd="0" x="728"/>
        <item sd="0" x="153"/>
        <item sd="0" x="79"/>
        <item sd="0" x="291"/>
        <item sd="0" x="60"/>
        <item sd="0" x="661"/>
        <item sd="0" x="222"/>
        <item sd="0" x="771"/>
        <item sd="0" x="736"/>
        <item sd="0" x="112"/>
        <item sd="0" x="746"/>
        <item sd="0" x="883"/>
        <item sd="0" x="972"/>
        <item sd="0" x="264"/>
        <item sd="0" x="679"/>
        <item sd="0" x="398"/>
        <item sd="0" x="872"/>
        <item sd="0" x="975"/>
        <item sd="0" x="219"/>
        <item sd="0" x="874"/>
        <item sd="0" x="315"/>
        <item sd="0" x="544"/>
        <item sd="0" x="520"/>
        <item sd="0" x="837"/>
        <item sd="0" x="506"/>
        <item sd="0" x="655"/>
        <item sd="0" x="237"/>
        <item sd="0" x="97"/>
        <item sd="0" x="798"/>
        <item sd="0" x="287"/>
        <item sd="0" x="19"/>
        <item sd="0" x="407"/>
        <item sd="0" x="80"/>
        <item sd="0" x="623"/>
        <item sd="0" x="499"/>
        <item sd="0" x="864"/>
        <item sd="0" x="457"/>
        <item sd="0" x="182"/>
        <item sd="0" x="894"/>
        <item sd="0" x="206"/>
        <item sd="0" x="566"/>
        <item sd="0" x="267"/>
        <item sd="0" x="176"/>
        <item sd="0" x="765"/>
        <item sd="0" x="489"/>
        <item sd="0" x="283"/>
        <item sd="0" x="47"/>
        <item sd="0" x="932"/>
        <item sd="0" x="58"/>
        <item sd="0" x="861"/>
        <item sd="0" x="928"/>
        <item sd="0" x="598"/>
        <item sd="0" x="503"/>
        <item sd="0" x="25"/>
        <item sd="0" x="105"/>
        <item sd="0" x="902"/>
        <item sd="0" x="30"/>
        <item sd="0" x="687"/>
        <item sd="0" x="986"/>
        <item sd="0" x="788"/>
        <item sd="0" x="324"/>
        <item sd="0" x="16"/>
        <item sd="0" x="10"/>
        <item sd="0" x="583"/>
        <item sd="0" x="358"/>
        <item sd="0" x="767"/>
        <item sd="0" x="212"/>
        <item sd="0" x="148"/>
        <item sd="0" x="893"/>
        <item sd="0" x="327"/>
        <item sd="0" x="651"/>
        <item sd="0" x="582"/>
        <item sd="0" x="934"/>
        <item sd="0" x="44"/>
        <item sd="0" x="527"/>
        <item sd="0" x="316"/>
        <item sd="0" x="424"/>
        <item sd="0" x="402"/>
        <item sd="0" x="115"/>
        <item sd="0" x="230"/>
        <item sd="0" x="786"/>
        <item sd="0" x="680"/>
        <item sd="0" x="155"/>
        <item sd="0" x="589"/>
        <item sd="0" x="216"/>
        <item sd="0" x="28"/>
        <item sd="0" x="845"/>
        <item sd="0" x="459"/>
        <item sd="0" x="851"/>
        <item sd="0" x="364"/>
        <item sd="0" x="747"/>
        <item sd="0" x="396"/>
        <item sd="0" x="266"/>
        <item sd="0" x="200"/>
        <item sd="0" x="265"/>
        <item sd="0" x="663"/>
        <item sd="0" x="526"/>
        <item sd="0" x="177"/>
        <item sd="0" x="21"/>
        <item sd="0" x="64"/>
        <item sd="0" x="296"/>
        <item sd="0" x="411"/>
        <item sd="0" x="876"/>
        <item sd="0" x="67"/>
        <item sd="0" x="453"/>
        <item sd="0" x="460"/>
        <item sd="0" x="55"/>
        <item sd="0" x="82"/>
        <item sd="0" x="61"/>
        <item sd="0" x="84"/>
        <item sd="0" x="106"/>
        <item t="default" sd="0"/>
      </items>
    </pivotField>
    <pivotField dataField="1" numFmtId="41" showAll="0"/>
    <pivotField numFmtId="164" showAll="0"/>
    <pivotField numFmtId="164" showAll="0"/>
    <pivotField axis="axisCol" numFmtId="164" showAll="0" sortType="ascending">
      <items count="79">
        <item x="2"/>
        <item m="1" x="74"/>
        <item m="1" x="76"/>
        <item m="1" x="77"/>
        <item m="1" x="75"/>
        <item x="24"/>
        <item x="10"/>
        <item x="72"/>
        <item x="47"/>
        <item x="32"/>
        <item x="31"/>
        <item x="69"/>
        <item x="6"/>
        <item x="61"/>
        <item x="21"/>
        <item x="57"/>
        <item x="51"/>
        <item x="3"/>
        <item x="0"/>
        <item x="37"/>
        <item x="4"/>
        <item x="34"/>
        <item x="52"/>
        <item x="46"/>
        <item x="42"/>
        <item x="70"/>
        <item x="12"/>
        <item x="14"/>
        <item x="11"/>
        <item x="22"/>
        <item x="48"/>
        <item x="65"/>
        <item x="67"/>
        <item x="26"/>
        <item x="27"/>
        <item x="58"/>
        <item x="50"/>
        <item x="54"/>
        <item x="30"/>
        <item x="55"/>
        <item x="62"/>
        <item x="49"/>
        <item x="35"/>
        <item x="41"/>
        <item x="71"/>
        <item x="66"/>
        <item x="5"/>
        <item x="18"/>
        <item x="9"/>
        <item x="29"/>
        <item x="73"/>
        <item x="1"/>
        <item x="44"/>
        <item x="20"/>
        <item x="13"/>
        <item x="8"/>
        <item x="36"/>
        <item x="43"/>
        <item x="64"/>
        <item x="63"/>
        <item x="39"/>
        <item x="15"/>
        <item x="23"/>
        <item x="56"/>
        <item x="40"/>
        <item x="38"/>
        <item x="25"/>
        <item x="19"/>
        <item x="28"/>
        <item x="60"/>
        <item x="59"/>
        <item x="16"/>
        <item x="33"/>
        <item x="7"/>
        <item x="17"/>
        <item x="68"/>
        <item x="53"/>
        <item x="45"/>
        <item t="default"/>
      </items>
    </pivotField>
    <pivotField axis="axisPage" showAll="0">
      <items count="9">
        <item x="1"/>
        <item x="2"/>
        <item x="3"/>
        <item x="4"/>
        <item x="7"/>
        <item x="5"/>
        <item x="0"/>
        <item x="6"/>
        <item t="default"/>
      </items>
    </pivotField>
    <pivotField axis="axisRow" showAll="0">
      <items count="40">
        <item x="26"/>
        <item x="34"/>
        <item x="2"/>
        <item x="17"/>
        <item x="0"/>
        <item x="23"/>
        <item x="7"/>
        <item x="31"/>
        <item x="3"/>
        <item x="21"/>
        <item x="38"/>
        <item x="13"/>
        <item x="8"/>
        <item x="33"/>
        <item x="5"/>
        <item x="20"/>
        <item x="27"/>
        <item x="30"/>
        <item x="14"/>
        <item x="10"/>
        <item x="9"/>
        <item x="35"/>
        <item x="15"/>
        <item x="18"/>
        <item x="22"/>
        <item x="11"/>
        <item x="24"/>
        <item x="12"/>
        <item x="19"/>
        <item x="28"/>
        <item x="25"/>
        <item x="6"/>
        <item x="36"/>
        <item x="29"/>
        <item x="1"/>
        <item x="32"/>
        <item x="37"/>
        <item x="4"/>
        <item x="16"/>
        <item t="default"/>
      </items>
    </pivotField>
  </pivotFields>
  <rowFields count="4">
    <field x="0"/>
    <field x="1"/>
    <field x="2"/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6"/>
  </colFields>
  <colItems count="75">
    <i>
      <x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colItems>
  <pageFields count="1">
    <pageField fld="7" hier="-1"/>
  </pageFields>
  <dataFields count="1">
    <dataField name="Sum of SO LUONG TON KHO_x000a_(QUANTITY ON HAND)" fld="3" baseField="0" baseItem="0" numFmtId="3"/>
  </dataFields>
  <formats count="32">
    <format dxfId="63">
      <pivotArea type="all" dataOnly="0" outline="0" fieldPosition="0"/>
    </format>
    <format dxfId="64">
      <pivotArea outline="0" collapsedLevelsAreSubtotals="1" fieldPosition="0"/>
    </format>
    <format dxfId="65">
      <pivotArea type="origin" dataOnly="0" labelOnly="1" outline="0" fieldPosition="0"/>
    </format>
    <format dxfId="66">
      <pivotArea type="topRight" dataOnly="0" labelOnly="1" outline="0" fieldPosition="0"/>
    </format>
    <format dxfId="67">
      <pivotArea dataOnly="0" labelOnly="1" grandCol="1" outline="0" fieldPosition="0"/>
    </format>
    <format dxfId="68">
      <pivotArea type="all" dataOnly="0" outline="0" fieldPosition="0"/>
    </format>
    <format dxfId="69">
      <pivotArea outline="0" collapsedLevelsAreSubtotals="1" fieldPosition="0"/>
    </format>
    <format dxfId="70">
      <pivotArea type="origin" dataOnly="0" labelOnly="1" outline="0" fieldPosition="0"/>
    </format>
    <format dxfId="71">
      <pivotArea type="topRight" dataOnly="0" labelOnly="1" outline="0" fieldPosition="0"/>
    </format>
    <format dxfId="72">
      <pivotArea dataOnly="0" labelOnly="1" grandCol="1" outline="0" fieldPosition="0"/>
    </format>
    <format dxfId="73">
      <pivotArea type="all" dataOnly="0" outline="0" fieldPosition="0"/>
    </format>
    <format dxfId="74">
      <pivotArea outline="0" collapsedLevelsAreSubtotals="1" fieldPosition="0"/>
    </format>
    <format dxfId="75">
      <pivotArea type="origin" dataOnly="0" labelOnly="1" outline="0" fieldPosition="0"/>
    </format>
    <format dxfId="76">
      <pivotArea type="topRight" dataOnly="0" labelOnly="1" outline="0" fieldPosition="0"/>
    </format>
    <format dxfId="77">
      <pivotArea dataOnly="0" labelOnly="1" grandCol="1" outline="0" fieldPosition="0"/>
    </format>
    <format dxfId="78">
      <pivotArea type="origin" dataOnly="0" labelOnly="1" outline="0" fieldPosition="0"/>
    </format>
    <format dxfId="79">
      <pivotArea type="origin" dataOnly="0" labelOnly="1" outline="0" fieldPosition="0"/>
    </format>
    <format dxfId="80">
      <pivotArea type="origin" dataOnly="0" labelOnly="1" outline="0" fieldPosition="0"/>
    </format>
    <format dxfId="81">
      <pivotArea type="origin" dataOnly="0" labelOnly="1" outline="0" fieldPosition="0"/>
    </format>
    <format dxfId="82">
      <pivotArea type="origin" dataOnly="0" labelOnly="1" outline="0" fieldPosition="0"/>
    </format>
    <format dxfId="83">
      <pivotArea type="origin" dataOnly="0" labelOnly="1" outline="0" fieldPosition="0"/>
    </format>
    <format dxfId="84">
      <pivotArea type="origin" dataOnly="0" labelOnly="1" outline="0" fieldPosition="0"/>
    </format>
    <format dxfId="85">
      <pivotArea outline="0" fieldPosition="0">
        <references count="1">
          <reference field="4294967294" count="1">
            <x v="0"/>
          </reference>
        </references>
      </pivotArea>
    </format>
    <format dxfId="86">
      <pivotArea dataOnly="0" labelOnly="1" fieldPosition="0">
        <references count="1">
          <reference field="6" count="1">
            <x v="1"/>
          </reference>
        </references>
      </pivotArea>
    </format>
    <format dxfId="87">
      <pivotArea dataOnly="0" labelOnly="1" fieldPosition="0">
        <references count="1">
          <reference field="6" count="1">
            <x v="1"/>
          </reference>
        </references>
      </pivotArea>
    </format>
    <format dxfId="88">
      <pivotArea dataOnly="0" labelOnly="1" fieldPosition="0">
        <references count="1">
          <reference field="6" count="1">
            <x v="1"/>
          </reference>
        </references>
      </pivotArea>
    </format>
    <format dxfId="89">
      <pivotArea dataOnly="0" labelOnly="1" fieldPosition="0">
        <references count="1">
          <reference field="6" count="1">
            <x v="1"/>
          </reference>
        </references>
      </pivotArea>
    </format>
    <format dxfId="90">
      <pivotArea dataOnly="0" outline="0" fieldPosition="0">
        <references count="1">
          <reference field="6" count="1">
            <x v="1"/>
          </reference>
        </references>
      </pivotArea>
    </format>
    <format dxfId="3">
      <pivotArea dataOnly="0" labelOnly="1" fieldPosition="0">
        <references count="1">
          <reference field="6" count="1">
            <x v="0"/>
          </reference>
        </references>
      </pivotArea>
    </format>
    <format dxfId="2">
      <pivotArea dataOnly="0" labelOnly="1" fieldPosition="0">
        <references count="1">
          <reference field="6" count="1">
            <x v="0"/>
          </reference>
        </references>
      </pivotArea>
    </format>
    <format dxfId="1">
      <pivotArea dataOnly="0" labelOnly="1" fieldPosition="0">
        <references count="1">
          <reference field="6" count="1">
            <x v="0"/>
          </reference>
        </references>
      </pivotArea>
    </format>
    <format dxfId="0">
      <pivotArea dataOnly="0" outline="0" fieldPosition="0">
        <references count="1">
          <reference field="6" count="1">
            <x v="0"/>
          </reference>
        </references>
      </pivotArea>
    </format>
  </formats>
  <pivotTableStyleInfo name="PivotStyleLight28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DATA" displayName="DATA" ref="A2:I1002" totalsRowShown="0" headerRowDxfId="118">
  <autoFilter ref="A2:I1002" xr:uid="{00000000-000C-0000-FFFF-FFFF00000000}"/>
  <tableColumns count="9">
    <tableColumn id="1" xr3:uid="{00000000-0010-0000-0000-000001000000}" name="LOAI HANG_x000a_(TYPE)"/>
    <tableColumn id="2" xr3:uid="{00000000-0010-0000-0000-000002000000}" name="TEN HANG_x000a_(NAME/DESCRIPTION)" dataDxfId="117"/>
    <tableColumn id="9" xr3:uid="{00000000-0010-0000-0000-000009000000}" name="MA LO HANG_x000a_(CODE)" dataDxfId="116"/>
    <tableColumn id="5" xr3:uid="{00000000-0010-0000-0000-000005000000}" name="SO LUONG TON KHO_x000a_(QUANTITY ON HAND)" dataDxfId="115" dataCellStyle="Comma [0]"/>
    <tableColumn id="3" xr3:uid="{00000000-0010-0000-0000-000003000000}" name="NGAY SAN XUAT_x000a_(PRODUCTION DATE)" dataDxfId="114" dataCellStyle="Comma [0]"/>
    <tableColumn id="4" xr3:uid="{00000000-0010-0000-0000-000004000000}" name="NGAY HET HAN_x000a_(EXPIRED DATE)" dataDxfId="113"/>
    <tableColumn id="6" xr3:uid="{00000000-0010-0000-0000-000006000000}" name="NGAY SALES OFF_x000a_(SALES OFF DATE)" dataDxfId="62">
      <calculatedColumnFormula>IF(F3&lt;TODAY(),"Hết hạn",MAX(F3-VLOOKUP(B3,INDIRECT(A3),3,0),TODAY()))</calculatedColumnFormula>
    </tableColumn>
    <tableColumn id="7" xr3:uid="{00000000-0010-0000-0000-000007000000}" name="TRUONG NHOM_x000a_(Leader)" dataDxfId="92" dataCellStyle="Comma [0]">
      <calculatedColumnFormula>VLOOKUP(A3,MAIN_PRO[],2,0)</calculatedColumnFormula>
    </tableColumn>
    <tableColumn id="8" xr3:uid="{00000000-0010-0000-0000-000008000000}" name="NHAN VIEN PHU TRACH_x000a_(Employee)" dataDxfId="91" dataCellStyle="Comma [0]">
      <calculatedColumnFormula>VLOOKUP(B3,INDIRECT(A3),4,0)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MAIN_PRO" displayName="MAIN_PRO" ref="A2:B10" totalsRowShown="0" headerRowDxfId="112" dataDxfId="111">
  <autoFilter ref="A2:B10" xr:uid="{00000000-0009-0000-0100-000001000000}">
    <filterColumn colId="0" hiddenButton="1"/>
  </autoFilter>
  <tableColumns count="2">
    <tableColumn id="1" xr3:uid="{00000000-0010-0000-0100-000001000000}" name="LIST" dataDxfId="110"/>
    <tableColumn id="3" xr3:uid="{00000000-0010-0000-0100-000003000000}" name="LEADER" dataDxfId="10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BIMBIM" displayName="BIMBIM" ref="D2:G8" totalsRowShown="0" headerRowDxfId="108">
  <autoFilter ref="D2:G8" xr:uid="{00000000-0009-0000-0100-000002000000}">
    <filterColumn colId="0" hiddenButton="1"/>
    <filterColumn colId="1" hiddenButton="1"/>
    <filterColumn colId="2" hiddenButton="1"/>
  </autoFilter>
  <tableColumns count="4">
    <tableColumn id="1" xr3:uid="{00000000-0010-0000-0200-000001000000}" name="LIST"/>
    <tableColumn id="4" xr3:uid="{00000000-0010-0000-0200-000004000000}" name="NGAY SX" dataDxfId="107"/>
    <tableColumn id="6" xr3:uid="{00000000-0010-0000-0200-000006000000}" name="SALES OFF"/>
    <tableColumn id="5" xr3:uid="{00000000-0010-0000-0200-000005000000}" name="Employee"/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NUOC_NGOT" displayName="NUOC_NGOT" ref="I2:L8" totalsRowShown="0" headerRowDxfId="106">
  <autoFilter ref="I2:L8" xr:uid="{00000000-0009-0000-0100-000003000000}">
    <filterColumn colId="0" hiddenButton="1"/>
    <filterColumn colId="1" hiddenButton="1"/>
    <filterColumn colId="2" hiddenButton="1"/>
  </autoFilter>
  <tableColumns count="4">
    <tableColumn id="1" xr3:uid="{00000000-0010-0000-0300-000001000000}" name="LIST"/>
    <tableColumn id="4" xr3:uid="{00000000-0010-0000-0300-000004000000}" name="NGAY SX" dataDxfId="105"/>
    <tableColumn id="5" xr3:uid="{00000000-0010-0000-0300-000005000000}" name="SALES OFF"/>
    <tableColumn id="6" xr3:uid="{00000000-0010-0000-0300-000006000000}" name="Employee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BIA" displayName="BIA" ref="N2:Q7" totalsRowShown="0" headerRowDxfId="104">
  <autoFilter ref="N2:Q7" xr:uid="{00000000-0009-0000-0100-000004000000}">
    <filterColumn colId="0" hiddenButton="1"/>
    <filterColumn colId="1" hiddenButton="1"/>
    <filterColumn colId="2" hiddenButton="1"/>
  </autoFilter>
  <tableColumns count="4">
    <tableColumn id="1" xr3:uid="{00000000-0010-0000-0400-000001000000}" name="LIST"/>
    <tableColumn id="4" xr3:uid="{00000000-0010-0000-0400-000004000000}" name="NGAY SX" dataDxfId="103"/>
    <tableColumn id="5" xr3:uid="{00000000-0010-0000-0400-000005000000}" name="SALES OFF"/>
    <tableColumn id="6" xr3:uid="{00000000-0010-0000-0400-000006000000}" name="Employee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KEO_NGOT" displayName="KEO_NGOT" ref="S2:V8" totalsRowShown="0" headerRowDxfId="102">
  <autoFilter ref="S2:V8" xr:uid="{00000000-0009-0000-0100-000005000000}">
    <filterColumn colId="0" hiddenButton="1"/>
    <filterColumn colId="1" hiddenButton="1"/>
    <filterColumn colId="2" hiddenButton="1"/>
  </autoFilter>
  <tableColumns count="4">
    <tableColumn id="1" xr3:uid="{00000000-0010-0000-0500-000001000000}" name="LIST"/>
    <tableColumn id="4" xr3:uid="{00000000-0010-0000-0500-000004000000}" name="NGAY SX" dataDxfId="101"/>
    <tableColumn id="5" xr3:uid="{00000000-0010-0000-0500-000005000000}" name="SALES OFF"/>
    <tableColumn id="6" xr3:uid="{00000000-0010-0000-0500-000006000000}" name="Employee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BANH_NGOT" displayName="BANH_NGOT" ref="X2:AA6" totalsRowShown="0" headerRowDxfId="100">
  <autoFilter ref="X2:AA6" xr:uid="{00000000-0009-0000-0100-000006000000}">
    <filterColumn colId="0" hiddenButton="1"/>
    <filterColumn colId="1" hiddenButton="1"/>
    <filterColumn colId="2" hiddenButton="1"/>
  </autoFilter>
  <tableColumns count="4">
    <tableColumn id="1" xr3:uid="{00000000-0010-0000-0600-000001000000}" name="LIST"/>
    <tableColumn id="4" xr3:uid="{00000000-0010-0000-0600-000004000000}" name="NGAY SX" dataDxfId="99"/>
    <tableColumn id="5" xr3:uid="{00000000-0010-0000-0600-000005000000}" name="SALES OFF"/>
    <tableColumn id="6" xr3:uid="{00000000-0010-0000-0600-000006000000}" name="Employee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GAO" displayName="GAO" ref="AC2:AF7" headerRowDxfId="98">
  <autoFilter ref="AC2:AF7" xr:uid="{00000000-0009-0000-0100-000007000000}">
    <filterColumn colId="0" hiddenButton="1"/>
    <filterColumn colId="1" hiddenButton="1"/>
    <filterColumn colId="2" hiddenButton="1"/>
  </autoFilter>
  <tableColumns count="4">
    <tableColumn id="1" xr3:uid="{00000000-0010-0000-0700-000001000000}" name="LIST" totalsRowFunction="count"/>
    <tableColumn id="4" xr3:uid="{00000000-0010-0000-0700-000004000000}" name="NGAY SX" dataDxfId="97"/>
    <tableColumn id="5" xr3:uid="{00000000-0010-0000-0700-000005000000}" name="SALES OFF"/>
    <tableColumn id="6" xr3:uid="{00000000-0010-0000-0700-000006000000}" name="Employee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XUC_XICH" displayName="XUC_XICH" ref="AH2:AK7" totalsRowShown="0" headerRowDxfId="96">
  <autoFilter ref="AH2:AK7" xr:uid="{00000000-0009-0000-0100-000008000000}">
    <filterColumn colId="0" hiddenButton="1"/>
    <filterColumn colId="1" hiddenButton="1"/>
    <filterColumn colId="2" hiddenButton="1"/>
  </autoFilter>
  <tableColumns count="4">
    <tableColumn id="1" xr3:uid="{00000000-0010-0000-0800-000001000000}" name="LIST"/>
    <tableColumn id="4" xr3:uid="{00000000-0010-0000-0800-000004000000}" name="NGAY SX" dataDxfId="95"/>
    <tableColumn id="5" xr3:uid="{00000000-0010-0000-0800-000005000000}" name="SALES OFF"/>
    <tableColumn id="6" xr3:uid="{00000000-0010-0000-0800-000006000000}" name="Employee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BANH_MY" displayName="BANH_MY" ref="AM2:AP6" totalsRowShown="0" headerRowDxfId="94">
  <autoFilter ref="AM2:AP6" xr:uid="{00000000-0009-0000-0100-000009000000}">
    <filterColumn colId="0" hiddenButton="1"/>
    <filterColumn colId="1" hiddenButton="1"/>
    <filterColumn colId="2" hiddenButton="1"/>
  </autoFilter>
  <tableColumns count="4">
    <tableColumn id="1" xr3:uid="{00000000-0010-0000-0900-000001000000}" name="LIST"/>
    <tableColumn id="4" xr3:uid="{00000000-0010-0000-0900-000004000000}" name="NGAY SX" dataDxfId="93"/>
    <tableColumn id="5" xr3:uid="{00000000-0010-0000-0900-000005000000}" name="SALES OFF"/>
    <tableColumn id="6" xr3:uid="{00000000-0010-0000-0900-000006000000}" name="Employee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U1044"/>
  <sheetViews>
    <sheetView tabSelected="1" zoomScale="70" zoomScaleNormal="70" workbookViewId="0">
      <pane xSplit="1" ySplit="4" topLeftCell="B5" activePane="bottomRight" state="frozen"/>
      <selection sqref="A1:B1"/>
      <selection pane="topRight" sqref="A1:B1"/>
      <selection pane="bottomLeft" sqref="A1:B1"/>
      <selection pane="bottomRight" activeCell="E18" sqref="E18"/>
    </sheetView>
  </sheetViews>
  <sheetFormatPr defaultRowHeight="21" x14ac:dyDescent="0.35"/>
  <cols>
    <col min="1" max="1" width="37.140625" style="9" customWidth="1"/>
    <col min="2" max="2" width="20.28515625" style="9" customWidth="1"/>
    <col min="3" max="3" width="18.28515625" style="9" customWidth="1"/>
    <col min="4" max="76" width="12.42578125" style="9" bestFit="1" customWidth="1"/>
    <col min="77" max="77" width="15.85546875" style="9" bestFit="1" customWidth="1"/>
    <col min="78" max="79" width="12.42578125" style="9" bestFit="1" customWidth="1"/>
    <col min="80" max="80" width="12.42578125" style="9" customWidth="1"/>
    <col min="81" max="81" width="13.42578125" style="9" bestFit="1" customWidth="1"/>
    <col min="82" max="82" width="15.85546875" style="9" bestFit="1" customWidth="1"/>
    <col min="83" max="83" width="13.42578125" style="9" bestFit="1" customWidth="1"/>
    <col min="84" max="84" width="13.85546875" style="9" bestFit="1" customWidth="1"/>
    <col min="85" max="85" width="15.85546875" style="9" bestFit="1" customWidth="1"/>
    <col min="86" max="87" width="12.42578125" style="9" customWidth="1"/>
    <col min="88" max="88" width="13.85546875" style="9" bestFit="1" customWidth="1"/>
    <col min="89" max="89" width="14.5703125" style="9" bestFit="1" customWidth="1"/>
    <col min="90" max="90" width="15.85546875" style="9" bestFit="1" customWidth="1"/>
    <col min="91" max="120" width="12.42578125" style="9" customWidth="1"/>
    <col min="121" max="121" width="15.85546875" style="9" customWidth="1"/>
    <col min="122" max="124" width="12.42578125" style="9" bestFit="1" customWidth="1"/>
    <col min="125" max="125" width="15.7109375" style="9" bestFit="1" customWidth="1"/>
    <col min="126" max="127" width="8.42578125" style="9" bestFit="1" customWidth="1"/>
    <col min="128" max="128" width="8.42578125" style="9" customWidth="1"/>
    <col min="129" max="129" width="8.42578125" style="9" bestFit="1" customWidth="1"/>
    <col min="130" max="130" width="8.42578125" style="9" customWidth="1"/>
    <col min="131" max="133" width="8.42578125" style="9" bestFit="1" customWidth="1"/>
    <col min="134" max="134" width="11.140625" style="9" bestFit="1" customWidth="1"/>
    <col min="135" max="16384" width="9.140625" style="9"/>
  </cols>
  <sheetData>
    <row r="1" spans="1:125" ht="33.75" x14ac:dyDescent="0.5">
      <c r="A1" s="8" t="s">
        <v>1108</v>
      </c>
      <c r="B1" s="9" t="s">
        <v>1110</v>
      </c>
      <c r="C1" s="23" t="s">
        <v>1113</v>
      </c>
    </row>
    <row r="3" spans="1:125" x14ac:dyDescent="0.35">
      <c r="A3" s="14" t="s">
        <v>1111</v>
      </c>
      <c r="B3" s="8" t="s">
        <v>54</v>
      </c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</row>
    <row r="4" spans="1:125" customFormat="1" x14ac:dyDescent="0.35">
      <c r="A4" s="8" t="s">
        <v>55</v>
      </c>
      <c r="B4" s="28" t="s">
        <v>1114</v>
      </c>
      <c r="C4" s="20">
        <v>45170</v>
      </c>
      <c r="D4" s="20">
        <v>45171</v>
      </c>
      <c r="E4" s="20">
        <v>45172</v>
      </c>
      <c r="F4" s="20">
        <v>45173</v>
      </c>
      <c r="G4" s="20">
        <v>45174</v>
      </c>
      <c r="H4" s="20">
        <v>45175</v>
      </c>
      <c r="I4" s="20">
        <v>45176</v>
      </c>
      <c r="J4" s="20">
        <v>45177</v>
      </c>
      <c r="K4" s="20">
        <v>45178</v>
      </c>
      <c r="L4" s="20">
        <v>45179</v>
      </c>
      <c r="M4" s="20">
        <v>45180</v>
      </c>
      <c r="N4" s="20">
        <v>45181</v>
      </c>
      <c r="O4" s="20">
        <v>45182</v>
      </c>
      <c r="P4" s="20">
        <v>45183</v>
      </c>
      <c r="Q4" s="20">
        <v>45184</v>
      </c>
      <c r="R4" s="20">
        <v>45185</v>
      </c>
      <c r="S4" s="20">
        <v>45186</v>
      </c>
      <c r="T4" s="20">
        <v>45187</v>
      </c>
      <c r="U4" s="20">
        <v>45188</v>
      </c>
      <c r="V4" s="20">
        <v>45189</v>
      </c>
      <c r="W4" s="20">
        <v>45190</v>
      </c>
      <c r="X4" s="20">
        <v>45191</v>
      </c>
      <c r="Y4" s="20">
        <v>45192</v>
      </c>
      <c r="Z4" s="20">
        <v>45193</v>
      </c>
      <c r="AA4" s="20">
        <v>45194</v>
      </c>
      <c r="AB4" s="20">
        <v>45195</v>
      </c>
      <c r="AC4" s="20">
        <v>45196</v>
      </c>
      <c r="AD4" s="20">
        <v>45197</v>
      </c>
      <c r="AE4" s="20">
        <v>45198</v>
      </c>
      <c r="AF4" s="20">
        <v>45199</v>
      </c>
      <c r="AG4" s="20">
        <v>45207</v>
      </c>
      <c r="AH4" s="20">
        <v>45208</v>
      </c>
      <c r="AI4" s="20">
        <v>45209</v>
      </c>
      <c r="AJ4" s="20">
        <v>45210</v>
      </c>
      <c r="AK4" s="20">
        <v>45211</v>
      </c>
      <c r="AL4" s="20">
        <v>45212</v>
      </c>
      <c r="AM4" s="20">
        <v>45213</v>
      </c>
      <c r="AN4" s="20">
        <v>45214</v>
      </c>
      <c r="AO4" s="20">
        <v>45215</v>
      </c>
      <c r="AP4" s="20">
        <v>45216</v>
      </c>
      <c r="AQ4" s="20">
        <v>45217</v>
      </c>
      <c r="AR4" s="20">
        <v>45218</v>
      </c>
      <c r="AS4" s="20">
        <v>45219</v>
      </c>
      <c r="AT4" s="20">
        <v>45220</v>
      </c>
      <c r="AU4" s="20">
        <v>45222</v>
      </c>
      <c r="AV4" s="20">
        <v>45223</v>
      </c>
      <c r="AW4" s="20">
        <v>45224</v>
      </c>
      <c r="AX4" s="20">
        <v>45225</v>
      </c>
      <c r="AY4" s="20">
        <v>45226</v>
      </c>
      <c r="AZ4" s="20">
        <v>45237</v>
      </c>
      <c r="BA4" s="20">
        <v>45238</v>
      </c>
      <c r="BB4" s="20">
        <v>45239</v>
      </c>
      <c r="BC4" s="20">
        <v>45240</v>
      </c>
      <c r="BD4" s="20">
        <v>45241</v>
      </c>
      <c r="BE4" s="20">
        <v>45242</v>
      </c>
      <c r="BF4" s="20">
        <v>45243</v>
      </c>
      <c r="BG4" s="20">
        <v>45244</v>
      </c>
      <c r="BH4" s="20">
        <v>45247</v>
      </c>
      <c r="BI4" s="20">
        <v>45248</v>
      </c>
      <c r="BJ4" s="20">
        <v>45249</v>
      </c>
      <c r="BK4" s="20">
        <v>45250</v>
      </c>
      <c r="BL4" s="20">
        <v>45251</v>
      </c>
      <c r="BM4" s="20">
        <v>45252</v>
      </c>
      <c r="BN4" s="20">
        <v>45253</v>
      </c>
      <c r="BO4" s="20">
        <v>45254</v>
      </c>
      <c r="BP4" s="20">
        <v>45307</v>
      </c>
      <c r="BQ4" s="20">
        <v>45308</v>
      </c>
      <c r="BR4" s="20">
        <v>45309</v>
      </c>
      <c r="BS4" s="20">
        <v>45310</v>
      </c>
      <c r="BT4" s="20">
        <v>45311</v>
      </c>
      <c r="BU4" s="20">
        <v>45312</v>
      </c>
      <c r="BV4" s="20">
        <v>45313</v>
      </c>
      <c r="BW4" s="20">
        <v>45314</v>
      </c>
      <c r="BX4" s="20" t="s">
        <v>53</v>
      </c>
    </row>
    <row r="5" spans="1:125" x14ac:dyDescent="0.35">
      <c r="A5" s="15" t="s">
        <v>15</v>
      </c>
      <c r="B5" s="16">
        <v>73171</v>
      </c>
      <c r="C5" s="10">
        <v>37370</v>
      </c>
      <c r="D5" s="10">
        <v>7232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117773</v>
      </c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</row>
    <row r="6" spans="1:125" x14ac:dyDescent="0.35">
      <c r="A6" s="15" t="s">
        <v>13</v>
      </c>
      <c r="B6" s="1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>
        <v>3583</v>
      </c>
      <c r="AM6" s="10">
        <v>2863</v>
      </c>
      <c r="AN6" s="10">
        <v>3294</v>
      </c>
      <c r="AO6" s="10">
        <v>4369</v>
      </c>
      <c r="AP6" s="10">
        <v>4621</v>
      </c>
      <c r="AQ6" s="10">
        <v>3145</v>
      </c>
      <c r="AR6" s="10">
        <v>2605</v>
      </c>
      <c r="AS6" s="10">
        <v>8573</v>
      </c>
      <c r="AT6" s="10">
        <v>252</v>
      </c>
      <c r="AU6" s="10">
        <v>2682</v>
      </c>
      <c r="AV6" s="10">
        <v>3581</v>
      </c>
      <c r="AW6" s="10">
        <v>3348</v>
      </c>
      <c r="AX6" s="10">
        <v>8248</v>
      </c>
      <c r="AY6" s="10">
        <v>3152</v>
      </c>
      <c r="AZ6" s="10">
        <v>9967</v>
      </c>
      <c r="BA6" s="10">
        <v>3907</v>
      </c>
      <c r="BB6" s="10">
        <v>6144</v>
      </c>
      <c r="BC6" s="10">
        <v>4411</v>
      </c>
      <c r="BD6" s="10">
        <v>2657</v>
      </c>
      <c r="BE6" s="10">
        <v>7200</v>
      </c>
      <c r="BF6" s="10">
        <v>7973</v>
      </c>
      <c r="BG6" s="10">
        <v>5627</v>
      </c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>
        <v>102202</v>
      </c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</row>
    <row r="7" spans="1:125" x14ac:dyDescent="0.35">
      <c r="A7" s="15" t="s">
        <v>2</v>
      </c>
      <c r="B7" s="1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>
        <v>30981</v>
      </c>
      <c r="BI7" s="10">
        <v>21817</v>
      </c>
      <c r="BJ7" s="10">
        <v>10623</v>
      </c>
      <c r="BK7" s="10">
        <v>21625</v>
      </c>
      <c r="BL7" s="10">
        <v>10808</v>
      </c>
      <c r="BM7" s="10">
        <v>12473</v>
      </c>
      <c r="BN7" s="10">
        <v>24024</v>
      </c>
      <c r="BO7" s="10">
        <v>7868</v>
      </c>
      <c r="BP7" s="10"/>
      <c r="BQ7" s="10"/>
      <c r="BR7" s="10"/>
      <c r="BS7" s="10"/>
      <c r="BT7" s="10"/>
      <c r="BU7" s="10"/>
      <c r="BV7" s="10"/>
      <c r="BW7" s="10"/>
      <c r="BX7" s="10">
        <v>140219</v>
      </c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</row>
    <row r="8" spans="1:125" x14ac:dyDescent="0.35">
      <c r="A8" s="15" t="s">
        <v>0</v>
      </c>
      <c r="B8" s="16"/>
      <c r="C8" s="10"/>
      <c r="D8" s="10"/>
      <c r="E8" s="10">
        <v>1818</v>
      </c>
      <c r="F8" s="10">
        <v>2680</v>
      </c>
      <c r="G8" s="10">
        <v>3724</v>
      </c>
      <c r="H8" s="10">
        <v>2571</v>
      </c>
      <c r="I8" s="10">
        <v>438</v>
      </c>
      <c r="J8" s="10">
        <v>3659</v>
      </c>
      <c r="K8" s="10">
        <v>4698</v>
      </c>
      <c r="L8" s="10">
        <v>1048</v>
      </c>
      <c r="M8" s="10"/>
      <c r="N8" s="10"/>
      <c r="O8" s="10">
        <v>9151</v>
      </c>
      <c r="P8" s="10">
        <v>7393</v>
      </c>
      <c r="Q8" s="10">
        <v>12688</v>
      </c>
      <c r="R8" s="10">
        <v>10881</v>
      </c>
      <c r="S8" s="10">
        <v>7348</v>
      </c>
      <c r="T8" s="10">
        <v>8877</v>
      </c>
      <c r="U8" s="10">
        <v>9845</v>
      </c>
      <c r="V8" s="10">
        <v>23544</v>
      </c>
      <c r="W8" s="10">
        <v>5460</v>
      </c>
      <c r="X8" s="10">
        <v>1920</v>
      </c>
      <c r="Y8" s="10">
        <v>991</v>
      </c>
      <c r="Z8" s="10">
        <v>7105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>
        <v>125839</v>
      </c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</row>
    <row r="9" spans="1:125" x14ac:dyDescent="0.35">
      <c r="A9" s="15" t="s">
        <v>3</v>
      </c>
      <c r="B9" s="1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12003</v>
      </c>
      <c r="P9" s="10">
        <v>8892</v>
      </c>
      <c r="Q9" s="10">
        <v>3388</v>
      </c>
      <c r="R9" s="10">
        <v>11755</v>
      </c>
      <c r="S9" s="10">
        <v>5326</v>
      </c>
      <c r="T9" s="10">
        <v>7175</v>
      </c>
      <c r="U9" s="10">
        <v>7912</v>
      </c>
      <c r="V9" s="10">
        <v>6562</v>
      </c>
      <c r="W9" s="10"/>
      <c r="X9" s="10"/>
      <c r="Y9" s="10">
        <v>3436</v>
      </c>
      <c r="Z9" s="10">
        <v>6101</v>
      </c>
      <c r="AA9" s="10">
        <v>10253</v>
      </c>
      <c r="AB9" s="10">
        <v>10696</v>
      </c>
      <c r="AC9" s="10">
        <v>7065</v>
      </c>
      <c r="AD9" s="10">
        <v>3010</v>
      </c>
      <c r="AE9" s="10">
        <v>2705</v>
      </c>
      <c r="AF9" s="10">
        <v>4206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>
        <v>110485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</row>
    <row r="10" spans="1:125" x14ac:dyDescent="0.35">
      <c r="A10" s="15" t="s">
        <v>12</v>
      </c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>
        <v>1872</v>
      </c>
      <c r="M10" s="10">
        <v>5285</v>
      </c>
      <c r="N10" s="10">
        <v>3073</v>
      </c>
      <c r="O10" s="10">
        <v>951</v>
      </c>
      <c r="P10" s="10">
        <v>2206</v>
      </c>
      <c r="Q10" s="10"/>
      <c r="R10" s="10">
        <v>1842</v>
      </c>
      <c r="S10" s="10">
        <v>2883</v>
      </c>
      <c r="T10" s="10"/>
      <c r="U10" s="10"/>
      <c r="V10" s="10">
        <v>292</v>
      </c>
      <c r="W10" s="10">
        <v>1480</v>
      </c>
      <c r="X10" s="10">
        <v>4431</v>
      </c>
      <c r="Y10" s="10">
        <v>1541</v>
      </c>
      <c r="Z10" s="10">
        <v>872</v>
      </c>
      <c r="AA10" s="10">
        <v>3145</v>
      </c>
      <c r="AB10" s="10">
        <v>2979</v>
      </c>
      <c r="AC10" s="10">
        <v>3398</v>
      </c>
      <c r="AD10" s="10"/>
      <c r="AE10" s="10"/>
      <c r="AF10" s="10"/>
      <c r="AG10" s="10">
        <v>11620</v>
      </c>
      <c r="AH10" s="10">
        <v>11292</v>
      </c>
      <c r="AI10" s="10">
        <v>20320</v>
      </c>
      <c r="AJ10" s="10">
        <v>10633</v>
      </c>
      <c r="AK10" s="10">
        <v>12692</v>
      </c>
      <c r="AL10" s="10">
        <v>11281</v>
      </c>
      <c r="AM10" s="10">
        <v>7906</v>
      </c>
      <c r="AN10" s="10">
        <v>17278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>
        <v>139272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</row>
    <row r="11" spans="1:125" x14ac:dyDescent="0.35">
      <c r="A11" s="15" t="s">
        <v>11</v>
      </c>
      <c r="B11" s="1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>
        <v>13868</v>
      </c>
      <c r="BQ11" s="10">
        <v>13742</v>
      </c>
      <c r="BR11" s="10">
        <v>10097</v>
      </c>
      <c r="BS11" s="10">
        <v>19771</v>
      </c>
      <c r="BT11" s="10">
        <v>29211</v>
      </c>
      <c r="BU11" s="10">
        <v>11715</v>
      </c>
      <c r="BV11" s="10">
        <v>17149</v>
      </c>
      <c r="BW11" s="10">
        <v>11411</v>
      </c>
      <c r="BX11" s="10">
        <v>126964</v>
      </c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</row>
    <row r="12" spans="1:125" x14ac:dyDescent="0.35">
      <c r="A12" s="15" t="s">
        <v>14</v>
      </c>
      <c r="B12" s="16">
        <v>63824</v>
      </c>
      <c r="C12" s="10">
        <v>54813</v>
      </c>
      <c r="D12" s="10">
        <v>10431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>
        <v>129068</v>
      </c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</row>
    <row r="13" spans="1:125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12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12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</row>
    <row r="73" spans="1:12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</row>
    <row r="74" spans="1:12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</row>
    <row r="75" spans="1:12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</row>
    <row r="76" spans="1:12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</row>
    <row r="77" spans="1:12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</row>
    <row r="78" spans="1:12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</row>
    <row r="79" spans="1:12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</row>
    <row r="80" spans="1:12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</row>
    <row r="81" spans="1:12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</row>
    <row r="82" spans="1:12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</row>
    <row r="83" spans="1:12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</row>
    <row r="90" spans="1:12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</row>
    <row r="91" spans="1:12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</row>
    <row r="93" spans="1:12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</row>
    <row r="94" spans="1:12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</row>
    <row r="95" spans="1:12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</row>
    <row r="96" spans="1:12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</row>
    <row r="103" spans="1:12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</row>
    <row r="104" spans="1:12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</row>
    <row r="105" spans="1:12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</row>
    <row r="106" spans="1:12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</row>
    <row r="126" spans="1:12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</row>
    <row r="127" spans="1:12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</row>
    <row r="128" spans="1:12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</row>
    <row r="129" spans="1:12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</row>
    <row r="130" spans="1:12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</row>
    <row r="131" spans="1:12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</row>
    <row r="132" spans="1:12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</row>
    <row r="133" spans="1:12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</row>
    <row r="134" spans="1:12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</row>
    <row r="135" spans="1:12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</row>
    <row r="136" spans="1:12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12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12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</row>
    <row r="147" spans="1:12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12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12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12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12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</row>
    <row r="152" spans="1:12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</row>
    <row r="153" spans="1:12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</row>
    <row r="154" spans="1:12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12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</row>
    <row r="156" spans="1:12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</row>
    <row r="157" spans="1:12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</row>
    <row r="158" spans="1:12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</row>
    <row r="159" spans="1:12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</row>
    <row r="160" spans="1:12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</row>
    <row r="161" spans="1:12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</row>
    <row r="162" spans="1:125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</row>
    <row r="163" spans="1:12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</row>
    <row r="164" spans="1:125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</row>
    <row r="165" spans="1:125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</row>
    <row r="166" spans="1:125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</row>
    <row r="167" spans="1:125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</row>
    <row r="168" spans="1:125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</row>
    <row r="169" spans="1:125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</row>
    <row r="170" spans="1:125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</row>
    <row r="171" spans="1:125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</row>
    <row r="172" spans="1:125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</row>
    <row r="173" spans="1:125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</row>
    <row r="174" spans="1:125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</row>
    <row r="175" spans="1:125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</row>
    <row r="176" spans="1:125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</row>
    <row r="177" spans="1:125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</row>
    <row r="178" spans="1:125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</row>
    <row r="179" spans="1:125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</row>
    <row r="180" spans="1:125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</row>
    <row r="181" spans="1:125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</row>
    <row r="182" spans="1:125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</row>
    <row r="183" spans="1:125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</row>
    <row r="184" spans="1:125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</row>
    <row r="185" spans="1:125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</row>
    <row r="186" spans="1:125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</row>
    <row r="187" spans="1:125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</row>
    <row r="188" spans="1:125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</row>
    <row r="189" spans="1:125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</row>
    <row r="190" spans="1:125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</row>
    <row r="191" spans="1:125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</row>
    <row r="192" spans="1:125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</row>
    <row r="193" spans="1:125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</row>
    <row r="194" spans="1:125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</row>
    <row r="195" spans="1:125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</row>
    <row r="196" spans="1:125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</row>
    <row r="197" spans="1:125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</row>
    <row r="198" spans="1:125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</row>
    <row r="199" spans="1:125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</row>
    <row r="200" spans="1:125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</row>
    <row r="201" spans="1:125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</row>
    <row r="202" spans="1:125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</row>
    <row r="203" spans="1:125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</row>
    <row r="204" spans="1:125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</row>
    <row r="205" spans="1:125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</row>
    <row r="206" spans="1:125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</row>
    <row r="207" spans="1:125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</row>
    <row r="208" spans="1:125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</row>
    <row r="209" spans="1:125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</row>
    <row r="210" spans="1:125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</row>
    <row r="211" spans="1:125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</row>
    <row r="212" spans="1:125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</row>
    <row r="213" spans="1:125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</row>
    <row r="214" spans="1:125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</row>
    <row r="215" spans="1:125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</row>
    <row r="216" spans="1:125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</row>
    <row r="217" spans="1:125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</row>
    <row r="218" spans="1:125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</row>
    <row r="219" spans="1:125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</row>
    <row r="220" spans="1:125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</row>
    <row r="221" spans="1:125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</row>
    <row r="222" spans="1:125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</row>
    <row r="223" spans="1:125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</row>
    <row r="224" spans="1:125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</row>
    <row r="225" spans="1:125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</row>
    <row r="226" spans="1:125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</row>
    <row r="227" spans="1:125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</row>
    <row r="228" spans="1:125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</row>
    <row r="229" spans="1:125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</row>
    <row r="230" spans="1:125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</row>
    <row r="231" spans="1:125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</row>
    <row r="232" spans="1:125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</row>
    <row r="233" spans="1:125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</row>
    <row r="234" spans="1:125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</row>
    <row r="235" spans="1:125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</row>
    <row r="236" spans="1:125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</row>
    <row r="237" spans="1:125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</row>
    <row r="238" spans="1:125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</row>
    <row r="239" spans="1:125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</row>
    <row r="240" spans="1:125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</row>
    <row r="241" spans="1:125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</row>
    <row r="242" spans="1:125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</row>
    <row r="243" spans="1:125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</row>
    <row r="244" spans="1:125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</row>
    <row r="245" spans="1:125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</row>
    <row r="246" spans="1:125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</row>
    <row r="247" spans="1:125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</row>
    <row r="248" spans="1:125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</row>
    <row r="249" spans="1:125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</row>
    <row r="250" spans="1:125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</row>
    <row r="251" spans="1:125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</row>
    <row r="252" spans="1:125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</row>
    <row r="253" spans="1:125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</row>
    <row r="254" spans="1:125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</row>
    <row r="255" spans="1:125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</row>
    <row r="256" spans="1:125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</row>
    <row r="257" spans="1:125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</row>
    <row r="258" spans="1:125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</row>
    <row r="259" spans="1:125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</row>
    <row r="260" spans="1:125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</row>
    <row r="261" spans="1:125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</row>
    <row r="262" spans="1:125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</row>
    <row r="263" spans="1:125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</row>
    <row r="264" spans="1:125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</row>
    <row r="265" spans="1:125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</row>
    <row r="266" spans="1:125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</row>
    <row r="267" spans="1:125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</row>
    <row r="268" spans="1:125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</row>
    <row r="269" spans="1:125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</row>
    <row r="270" spans="1:125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</row>
    <row r="271" spans="1:125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</row>
    <row r="272" spans="1:125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</row>
    <row r="273" spans="1:125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</row>
    <row r="274" spans="1:125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</row>
    <row r="275" spans="1:125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</row>
    <row r="276" spans="1:125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</row>
    <row r="277" spans="1:125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</row>
    <row r="278" spans="1:125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</row>
    <row r="279" spans="1:125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</row>
    <row r="280" spans="1:125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</row>
    <row r="281" spans="1:125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</row>
    <row r="282" spans="1:125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</row>
    <row r="283" spans="1:125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</row>
    <row r="284" spans="1:125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</row>
    <row r="285" spans="1:125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</row>
    <row r="286" spans="1:125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</row>
    <row r="287" spans="1:125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</row>
    <row r="288" spans="1:125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</row>
    <row r="289" spans="1:12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</row>
    <row r="290" spans="1:12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</row>
    <row r="291" spans="1:12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</row>
    <row r="292" spans="1:12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</row>
    <row r="293" spans="1:12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</row>
    <row r="294" spans="1:12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</row>
    <row r="295" spans="1:12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</row>
    <row r="296" spans="1:12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</row>
    <row r="297" spans="1:12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</row>
    <row r="298" spans="1:12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</row>
    <row r="299" spans="1:12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</row>
    <row r="300" spans="1:12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</row>
    <row r="301" spans="1:12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</row>
    <row r="302" spans="1:12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</row>
    <row r="303" spans="1:12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</row>
    <row r="304" spans="1:12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</row>
    <row r="305" spans="1:12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</row>
    <row r="306" spans="1:12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</row>
    <row r="307" spans="1:12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</row>
    <row r="308" spans="1:12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</row>
    <row r="309" spans="1:12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</row>
    <row r="310" spans="1:12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</row>
    <row r="311" spans="1:12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</row>
    <row r="312" spans="1:12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</row>
    <row r="313" spans="1:12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</row>
    <row r="314" spans="1:12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</row>
    <row r="315" spans="1:12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</row>
    <row r="316" spans="1:12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</row>
    <row r="317" spans="1:12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</row>
    <row r="318" spans="1:12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</row>
    <row r="319" spans="1:12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</row>
    <row r="320" spans="1:12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</row>
    <row r="321" spans="1:12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</row>
    <row r="322" spans="1:12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</row>
    <row r="323" spans="1:12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</row>
    <row r="324" spans="1:12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</row>
    <row r="325" spans="1:12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</row>
    <row r="326" spans="1:12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</row>
    <row r="327" spans="1:12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</row>
    <row r="328" spans="1:12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</row>
    <row r="329" spans="1:12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</row>
    <row r="330" spans="1:12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</row>
    <row r="331" spans="1:12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</row>
    <row r="332" spans="1:12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</row>
    <row r="333" spans="1:12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</row>
    <row r="334" spans="1:12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</row>
    <row r="335" spans="1:12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</row>
    <row r="336" spans="1:12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</row>
    <row r="337" spans="1:12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</row>
    <row r="338" spans="1:12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</row>
    <row r="339" spans="1:12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</row>
    <row r="340" spans="1:12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</row>
    <row r="341" spans="1:12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</row>
    <row r="342" spans="1:12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</row>
    <row r="343" spans="1:12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</row>
    <row r="344" spans="1:12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</row>
    <row r="345" spans="1:12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</row>
    <row r="346" spans="1:12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</row>
    <row r="347" spans="1:12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</row>
    <row r="348" spans="1:12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</row>
    <row r="349" spans="1:12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</row>
    <row r="350" spans="1:12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</row>
    <row r="351" spans="1:12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</row>
    <row r="352" spans="1:12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</row>
    <row r="353" spans="1:12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</row>
    <row r="354" spans="1:12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</row>
    <row r="355" spans="1:12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</row>
    <row r="356" spans="1:12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</row>
    <row r="357" spans="1:12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</row>
    <row r="358" spans="1:12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</row>
    <row r="359" spans="1:12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</row>
    <row r="360" spans="1:12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</row>
    <row r="361" spans="1:12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</row>
    <row r="362" spans="1:12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</row>
    <row r="363" spans="1:12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</row>
    <row r="364" spans="1:12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</row>
    <row r="365" spans="1:12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</row>
    <row r="366" spans="1:12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</row>
    <row r="367" spans="1:12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</row>
    <row r="368" spans="1:12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</row>
    <row r="369" spans="1:12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</row>
    <row r="370" spans="1:12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</row>
    <row r="371" spans="1:12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</row>
    <row r="372" spans="1:12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</row>
    <row r="373" spans="1:12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</row>
    <row r="374" spans="1:12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</row>
    <row r="375" spans="1:12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</row>
    <row r="376" spans="1:12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</row>
    <row r="377" spans="1:12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</row>
    <row r="378" spans="1:12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</row>
    <row r="379" spans="1:12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</row>
    <row r="380" spans="1:12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</row>
    <row r="381" spans="1:12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</row>
    <row r="382" spans="1:12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</row>
    <row r="383" spans="1:12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</row>
    <row r="384" spans="1:12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</row>
    <row r="385" spans="1:12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</row>
    <row r="386" spans="1:12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</row>
    <row r="387" spans="1:12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</row>
    <row r="388" spans="1:12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</row>
    <row r="389" spans="1:12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</row>
    <row r="390" spans="1:12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</row>
    <row r="391" spans="1:12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</row>
    <row r="392" spans="1:12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</row>
    <row r="393" spans="1:12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</row>
    <row r="394" spans="1:12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</row>
    <row r="395" spans="1:12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</row>
    <row r="396" spans="1:12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</row>
    <row r="397" spans="1:12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</row>
    <row r="398" spans="1:12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</row>
    <row r="399" spans="1:12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</row>
    <row r="400" spans="1:12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</row>
    <row r="401" spans="1:12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</row>
    <row r="402" spans="1:12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</row>
    <row r="403" spans="1:12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</row>
    <row r="404" spans="1:12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</row>
    <row r="405" spans="1:12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</row>
    <row r="406" spans="1:12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</row>
    <row r="407" spans="1:12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</row>
    <row r="408" spans="1:12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</row>
    <row r="409" spans="1:12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</row>
    <row r="410" spans="1:12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</row>
    <row r="411" spans="1:12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</row>
    <row r="412" spans="1:12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</row>
    <row r="413" spans="1:12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</row>
    <row r="414" spans="1:12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</row>
    <row r="415" spans="1:12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</row>
    <row r="416" spans="1:12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</row>
    <row r="417" spans="1:12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</row>
    <row r="418" spans="1:12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</row>
    <row r="419" spans="1:12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</row>
    <row r="420" spans="1:12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</row>
    <row r="421" spans="1:12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</row>
    <row r="422" spans="1:12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</row>
    <row r="423" spans="1:12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</row>
    <row r="424" spans="1:12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</row>
    <row r="425" spans="1:12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</row>
    <row r="426" spans="1:12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</row>
    <row r="427" spans="1:12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</row>
    <row r="428" spans="1:12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</row>
    <row r="429" spans="1:12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</row>
    <row r="430" spans="1:12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</row>
    <row r="431" spans="1:12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</row>
    <row r="432" spans="1:12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</row>
    <row r="433" spans="1:12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</row>
    <row r="434" spans="1:12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</row>
    <row r="435" spans="1:12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</row>
    <row r="436" spans="1:12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</row>
    <row r="437" spans="1:12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</row>
    <row r="438" spans="1:12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</row>
    <row r="439" spans="1:12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</row>
    <row r="440" spans="1:12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</row>
    <row r="441" spans="1:12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</row>
    <row r="442" spans="1:12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</row>
    <row r="443" spans="1:12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</row>
    <row r="444" spans="1:12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</row>
    <row r="445" spans="1:12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</row>
    <row r="446" spans="1:12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</row>
    <row r="447" spans="1:12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</row>
    <row r="448" spans="1:12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</row>
    <row r="449" spans="1:12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</row>
    <row r="450" spans="1:12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</row>
    <row r="451" spans="1:12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</row>
    <row r="452" spans="1:12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</row>
    <row r="453" spans="1:12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</row>
    <row r="454" spans="1:12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</row>
    <row r="455" spans="1:12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</row>
    <row r="456" spans="1:12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</row>
    <row r="457" spans="1:12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</row>
    <row r="458" spans="1:12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</row>
    <row r="459" spans="1:12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</row>
    <row r="460" spans="1:12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</row>
    <row r="461" spans="1:12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</row>
    <row r="462" spans="1:12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</row>
    <row r="463" spans="1:12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</row>
    <row r="464" spans="1:12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</row>
    <row r="465" spans="1:12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</row>
    <row r="466" spans="1:12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</row>
    <row r="467" spans="1:12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</row>
    <row r="468" spans="1:12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</row>
    <row r="469" spans="1:12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</row>
    <row r="470" spans="1:12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</row>
    <row r="471" spans="1:12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</row>
    <row r="472" spans="1:12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</row>
    <row r="473" spans="1:12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</row>
    <row r="474" spans="1:12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</row>
    <row r="475" spans="1:12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</row>
    <row r="476" spans="1:12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</row>
    <row r="477" spans="1:12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</row>
    <row r="478" spans="1:12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</row>
    <row r="479" spans="1:12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</row>
    <row r="480" spans="1:12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</row>
    <row r="481" spans="1:12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</row>
    <row r="482" spans="1:12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</row>
    <row r="483" spans="1:12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</row>
    <row r="484" spans="1:12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</row>
    <row r="485" spans="1:12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</row>
    <row r="486" spans="1:12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</row>
    <row r="487" spans="1:12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</row>
    <row r="488" spans="1:12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</row>
    <row r="489" spans="1:12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</row>
    <row r="490" spans="1:12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</row>
    <row r="491" spans="1:12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</row>
    <row r="492" spans="1:12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</row>
    <row r="493" spans="1:12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</row>
    <row r="494" spans="1:12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</row>
    <row r="495" spans="1:12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</row>
    <row r="496" spans="1:12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</row>
    <row r="497" spans="1:12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</row>
    <row r="498" spans="1:12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</row>
    <row r="499" spans="1:12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</row>
    <row r="500" spans="1:12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</row>
    <row r="501" spans="1:121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</row>
    <row r="502" spans="1:121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</row>
    <row r="503" spans="1:121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</row>
    <row r="504" spans="1:121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</row>
    <row r="505" spans="1:121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</row>
    <row r="506" spans="1:121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</row>
    <row r="507" spans="1:121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</row>
    <row r="508" spans="1:121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</row>
    <row r="509" spans="1:121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</row>
    <row r="510" spans="1:121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</row>
    <row r="511" spans="1:121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</row>
    <row r="512" spans="1:121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</row>
    <row r="513" spans="1:121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</row>
    <row r="514" spans="1:121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</row>
    <row r="515" spans="1:121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</row>
    <row r="516" spans="1:121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</row>
    <row r="517" spans="1:121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</row>
    <row r="518" spans="1:121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</row>
    <row r="519" spans="1:121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</row>
    <row r="520" spans="1:121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</row>
    <row r="521" spans="1:121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</row>
    <row r="522" spans="1:121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</row>
    <row r="523" spans="1:121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</row>
    <row r="524" spans="1:121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</row>
    <row r="525" spans="1:121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</row>
    <row r="526" spans="1:121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</row>
    <row r="527" spans="1:121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</row>
    <row r="528" spans="1:121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</row>
    <row r="529" spans="1:121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</row>
    <row r="530" spans="1:121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</row>
    <row r="531" spans="1:121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</row>
    <row r="532" spans="1:121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</row>
    <row r="533" spans="1:121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</row>
    <row r="534" spans="1:121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</row>
    <row r="535" spans="1:121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</row>
    <row r="536" spans="1:121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</row>
    <row r="537" spans="1:121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</row>
    <row r="538" spans="1:121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</row>
    <row r="539" spans="1:121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</row>
    <row r="540" spans="1:121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</row>
    <row r="541" spans="1:121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</row>
    <row r="542" spans="1:121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</row>
    <row r="543" spans="1:121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</row>
    <row r="544" spans="1:121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</row>
    <row r="545" spans="1:121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</row>
    <row r="546" spans="1:121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</row>
    <row r="547" spans="1:121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</row>
    <row r="548" spans="1:121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</row>
    <row r="549" spans="1:121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</row>
    <row r="550" spans="1:121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</row>
    <row r="551" spans="1:121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</row>
    <row r="552" spans="1:121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</row>
    <row r="553" spans="1:121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</row>
    <row r="554" spans="1:121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</row>
    <row r="555" spans="1:121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</row>
    <row r="556" spans="1:121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</row>
    <row r="557" spans="1:121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</row>
    <row r="558" spans="1:121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</row>
    <row r="559" spans="1:121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</row>
    <row r="560" spans="1:121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</row>
    <row r="561" spans="1:121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</row>
    <row r="562" spans="1:121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</row>
    <row r="563" spans="1:121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</row>
    <row r="564" spans="1:121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</row>
    <row r="565" spans="1:121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</row>
    <row r="566" spans="1:121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</row>
    <row r="567" spans="1:121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</row>
    <row r="568" spans="1:121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</row>
    <row r="569" spans="1:121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</row>
    <row r="570" spans="1:121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</row>
    <row r="571" spans="1:121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</row>
    <row r="572" spans="1:121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</row>
    <row r="573" spans="1:121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</row>
    <row r="574" spans="1:121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</row>
    <row r="575" spans="1:121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</row>
    <row r="576" spans="1:121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</row>
    <row r="577" spans="1:121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</row>
    <row r="578" spans="1:121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</row>
    <row r="579" spans="1:121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</row>
    <row r="580" spans="1:121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</row>
    <row r="581" spans="1:121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</row>
    <row r="582" spans="1:121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</row>
    <row r="583" spans="1:121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</row>
    <row r="584" spans="1:121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</row>
    <row r="585" spans="1:121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</row>
    <row r="586" spans="1:121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</row>
    <row r="587" spans="1:121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</row>
    <row r="588" spans="1:121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</row>
    <row r="589" spans="1:121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</row>
    <row r="590" spans="1:121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</row>
    <row r="591" spans="1:121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</row>
    <row r="592" spans="1:121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</row>
    <row r="593" spans="1:121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</row>
    <row r="594" spans="1:121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</row>
    <row r="595" spans="1:121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</row>
    <row r="596" spans="1:121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</row>
    <row r="597" spans="1:121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</row>
    <row r="598" spans="1:121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</row>
    <row r="599" spans="1:121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</row>
    <row r="600" spans="1:121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</row>
    <row r="601" spans="1:121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</row>
    <row r="602" spans="1:121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</row>
    <row r="603" spans="1:121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</row>
    <row r="604" spans="1:121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</row>
    <row r="605" spans="1:121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</row>
    <row r="606" spans="1:121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</row>
    <row r="607" spans="1:121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</row>
    <row r="608" spans="1:121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</row>
    <row r="609" spans="1:121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</row>
    <row r="610" spans="1:121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</row>
    <row r="611" spans="1:121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</row>
    <row r="612" spans="1:121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</row>
    <row r="613" spans="1:121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</row>
    <row r="614" spans="1:121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</row>
    <row r="615" spans="1:121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</row>
    <row r="616" spans="1:121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</row>
    <row r="617" spans="1:121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</row>
    <row r="618" spans="1:121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</row>
    <row r="619" spans="1:121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</row>
    <row r="620" spans="1:121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</row>
    <row r="621" spans="1:121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</row>
    <row r="622" spans="1:121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</row>
    <row r="623" spans="1:121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</row>
    <row r="624" spans="1:121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</row>
    <row r="625" spans="1:121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</row>
    <row r="626" spans="1:121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</row>
    <row r="627" spans="1:121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</row>
    <row r="628" spans="1:121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</row>
    <row r="629" spans="1:121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</row>
    <row r="630" spans="1:121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</row>
    <row r="631" spans="1:121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</row>
    <row r="632" spans="1:121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</row>
    <row r="633" spans="1:121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</row>
    <row r="634" spans="1:121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</row>
    <row r="635" spans="1:121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</row>
    <row r="636" spans="1:121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</row>
    <row r="637" spans="1:121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</row>
    <row r="638" spans="1:121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</row>
    <row r="639" spans="1:121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</row>
    <row r="640" spans="1:121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</row>
    <row r="641" spans="1:121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</row>
    <row r="642" spans="1:121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</row>
    <row r="643" spans="1:121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</row>
    <row r="644" spans="1:121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</row>
    <row r="645" spans="1:121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</row>
    <row r="646" spans="1:121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</row>
    <row r="647" spans="1:121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</row>
    <row r="648" spans="1:121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</row>
    <row r="649" spans="1:121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</row>
    <row r="650" spans="1:121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</row>
    <row r="651" spans="1:121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</row>
    <row r="652" spans="1:121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</row>
    <row r="653" spans="1:121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</row>
    <row r="654" spans="1:121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</row>
    <row r="655" spans="1:121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</row>
    <row r="656" spans="1:121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</row>
    <row r="657" spans="1:121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</row>
    <row r="658" spans="1:121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</row>
    <row r="659" spans="1:121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</row>
    <row r="660" spans="1:121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</row>
    <row r="661" spans="1:121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</row>
    <row r="662" spans="1:121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</row>
    <row r="663" spans="1:121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</row>
    <row r="664" spans="1:121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</row>
    <row r="665" spans="1:121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</row>
    <row r="666" spans="1:121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</row>
    <row r="667" spans="1:121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</row>
    <row r="668" spans="1:121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</row>
    <row r="669" spans="1:121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</row>
    <row r="670" spans="1:121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</row>
    <row r="671" spans="1:121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</row>
    <row r="672" spans="1:121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</row>
    <row r="673" spans="1:121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</row>
    <row r="674" spans="1:121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</row>
    <row r="675" spans="1:121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</row>
    <row r="676" spans="1:121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</row>
    <row r="677" spans="1:121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</row>
    <row r="678" spans="1:121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</row>
    <row r="679" spans="1:121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</row>
    <row r="680" spans="1:121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</row>
    <row r="681" spans="1:121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</row>
    <row r="682" spans="1:121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</row>
    <row r="683" spans="1:121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</row>
    <row r="684" spans="1:121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</row>
    <row r="685" spans="1:121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</row>
    <row r="686" spans="1:121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</row>
    <row r="687" spans="1:121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</row>
    <row r="688" spans="1:121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</row>
    <row r="689" spans="1:121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</row>
    <row r="690" spans="1:121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</row>
    <row r="691" spans="1:121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</row>
    <row r="692" spans="1:121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</row>
    <row r="693" spans="1:121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</row>
    <row r="694" spans="1:121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</row>
    <row r="695" spans="1:121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</row>
    <row r="696" spans="1:121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</row>
    <row r="697" spans="1:121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</row>
    <row r="698" spans="1:121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</row>
    <row r="699" spans="1:121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</row>
    <row r="700" spans="1:121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</row>
    <row r="701" spans="1:121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</row>
    <row r="702" spans="1:121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</row>
    <row r="703" spans="1:121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</row>
    <row r="704" spans="1:121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</row>
    <row r="705" spans="1:121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</row>
    <row r="706" spans="1:121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</row>
    <row r="707" spans="1:121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</row>
    <row r="708" spans="1:121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</row>
    <row r="709" spans="1:121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</row>
    <row r="710" spans="1:121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</row>
    <row r="711" spans="1:121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</row>
    <row r="712" spans="1:121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</row>
    <row r="713" spans="1:121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</row>
    <row r="714" spans="1:121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</row>
    <row r="715" spans="1:121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</row>
    <row r="716" spans="1:121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</row>
    <row r="717" spans="1:121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</row>
    <row r="718" spans="1:121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</row>
    <row r="719" spans="1:121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</row>
    <row r="720" spans="1:121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</row>
    <row r="721" spans="1:121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</row>
    <row r="722" spans="1:121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</row>
    <row r="723" spans="1:121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</row>
    <row r="724" spans="1:121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</row>
    <row r="725" spans="1:121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</row>
    <row r="726" spans="1:121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</row>
    <row r="727" spans="1:121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</row>
    <row r="728" spans="1:121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</row>
    <row r="729" spans="1:121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</row>
    <row r="730" spans="1:121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</row>
    <row r="731" spans="1:121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</row>
    <row r="732" spans="1:121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</row>
    <row r="733" spans="1:121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</row>
    <row r="734" spans="1:121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</row>
    <row r="735" spans="1:121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</row>
    <row r="736" spans="1:121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</row>
    <row r="737" spans="1:121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</row>
    <row r="738" spans="1:121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</row>
    <row r="739" spans="1:121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</row>
    <row r="740" spans="1:121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</row>
    <row r="741" spans="1:121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</row>
    <row r="742" spans="1:121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</row>
    <row r="743" spans="1:121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</row>
    <row r="744" spans="1:121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</row>
    <row r="745" spans="1:121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</row>
    <row r="746" spans="1:121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</row>
    <row r="747" spans="1:121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</row>
    <row r="748" spans="1:121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</row>
    <row r="749" spans="1:121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</row>
    <row r="750" spans="1:121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</row>
    <row r="751" spans="1:121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</row>
    <row r="752" spans="1:121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</row>
    <row r="753" spans="1:121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</row>
    <row r="754" spans="1:121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</row>
    <row r="755" spans="1:121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</row>
    <row r="756" spans="1:121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</row>
    <row r="757" spans="1:121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</row>
    <row r="758" spans="1:121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</row>
    <row r="759" spans="1:121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</row>
    <row r="760" spans="1:121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</row>
    <row r="761" spans="1:121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</row>
    <row r="762" spans="1:121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</row>
    <row r="763" spans="1:121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</row>
    <row r="764" spans="1:121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</row>
    <row r="765" spans="1:121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</row>
    <row r="766" spans="1:121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</row>
    <row r="767" spans="1:121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</row>
    <row r="768" spans="1:121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</row>
    <row r="769" spans="1:121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</row>
    <row r="770" spans="1:121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</row>
    <row r="771" spans="1:121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</row>
    <row r="772" spans="1:121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</row>
    <row r="773" spans="1:121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</row>
    <row r="774" spans="1:121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</row>
    <row r="775" spans="1:121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</row>
    <row r="776" spans="1:121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</row>
    <row r="777" spans="1:121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</row>
    <row r="778" spans="1:121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</row>
    <row r="779" spans="1:121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</row>
    <row r="780" spans="1:121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</row>
    <row r="781" spans="1:121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</row>
    <row r="782" spans="1:121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</row>
    <row r="783" spans="1:121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</row>
    <row r="784" spans="1:121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</row>
    <row r="785" spans="1:121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</row>
    <row r="786" spans="1:121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</row>
    <row r="787" spans="1:121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</row>
    <row r="788" spans="1:121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</row>
    <row r="789" spans="1:121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</row>
    <row r="790" spans="1:121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</row>
    <row r="791" spans="1:121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</row>
    <row r="792" spans="1:121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</row>
    <row r="793" spans="1:121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</row>
    <row r="794" spans="1:121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</row>
    <row r="795" spans="1:121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</row>
    <row r="796" spans="1:121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</row>
    <row r="797" spans="1:121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</row>
    <row r="798" spans="1:121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</row>
    <row r="799" spans="1:121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</row>
    <row r="800" spans="1:121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</row>
    <row r="801" spans="1:121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</row>
    <row r="802" spans="1:121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</row>
    <row r="803" spans="1:121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</row>
    <row r="804" spans="1:121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</row>
    <row r="805" spans="1:121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</row>
    <row r="806" spans="1:121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</row>
    <row r="807" spans="1:121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</row>
    <row r="808" spans="1:121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</row>
    <row r="809" spans="1:121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</row>
    <row r="810" spans="1:121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</row>
    <row r="811" spans="1:121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</row>
    <row r="812" spans="1:121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</row>
    <row r="813" spans="1:121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</row>
    <row r="814" spans="1:121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</row>
    <row r="815" spans="1:121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</row>
    <row r="816" spans="1:121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</row>
    <row r="817" spans="1:121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</row>
    <row r="818" spans="1:121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</row>
    <row r="819" spans="1:121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</row>
    <row r="820" spans="1:121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</row>
    <row r="821" spans="1:121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</row>
    <row r="822" spans="1:121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</row>
    <row r="823" spans="1:121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</row>
    <row r="824" spans="1:121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</row>
    <row r="825" spans="1:121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</row>
    <row r="826" spans="1:121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</row>
    <row r="827" spans="1:121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</row>
    <row r="828" spans="1:121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</row>
    <row r="829" spans="1:121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</row>
    <row r="830" spans="1:121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</row>
    <row r="831" spans="1:121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</row>
    <row r="832" spans="1:121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</row>
    <row r="833" spans="1:121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</row>
    <row r="834" spans="1:121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</row>
    <row r="835" spans="1:121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</row>
    <row r="836" spans="1:121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</row>
    <row r="837" spans="1:121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</row>
    <row r="838" spans="1:121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</row>
    <row r="839" spans="1:121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</row>
    <row r="840" spans="1:121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</row>
    <row r="841" spans="1:121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</row>
    <row r="842" spans="1:121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</row>
    <row r="843" spans="1:121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</row>
    <row r="844" spans="1:121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</row>
    <row r="845" spans="1:121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</row>
    <row r="846" spans="1:121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</row>
    <row r="847" spans="1:121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</row>
    <row r="848" spans="1:121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</row>
    <row r="849" spans="1:121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</row>
    <row r="850" spans="1:121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</row>
    <row r="851" spans="1:121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</row>
    <row r="852" spans="1:121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</row>
    <row r="853" spans="1:121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</row>
    <row r="854" spans="1:121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</row>
    <row r="855" spans="1:121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</row>
    <row r="856" spans="1:121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</row>
    <row r="857" spans="1:121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</row>
    <row r="858" spans="1:121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</row>
    <row r="859" spans="1:121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</row>
    <row r="860" spans="1:121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</row>
    <row r="861" spans="1:121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</row>
    <row r="862" spans="1:121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</row>
    <row r="863" spans="1:121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</row>
    <row r="864" spans="1:121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</row>
    <row r="865" spans="1:121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</row>
    <row r="866" spans="1:121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</row>
    <row r="867" spans="1:121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</row>
    <row r="868" spans="1:121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</row>
    <row r="869" spans="1:121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</row>
    <row r="870" spans="1:121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</row>
    <row r="871" spans="1:121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</row>
    <row r="872" spans="1:121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</row>
    <row r="873" spans="1:121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</row>
    <row r="874" spans="1:121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</row>
    <row r="875" spans="1:121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</row>
    <row r="876" spans="1:121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</row>
    <row r="877" spans="1:121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</row>
    <row r="878" spans="1:121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</row>
    <row r="879" spans="1:121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</row>
    <row r="880" spans="1:121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</row>
    <row r="881" spans="1:121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</row>
    <row r="882" spans="1:121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</row>
    <row r="883" spans="1:121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</row>
    <row r="884" spans="1:121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</row>
    <row r="885" spans="1:121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</row>
    <row r="886" spans="1:121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</row>
    <row r="887" spans="1:121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</row>
    <row r="888" spans="1:121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</row>
    <row r="889" spans="1:121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</row>
    <row r="890" spans="1:121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</row>
    <row r="891" spans="1:121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</row>
    <row r="892" spans="1:121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</row>
    <row r="893" spans="1:121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</row>
    <row r="894" spans="1:121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</row>
    <row r="895" spans="1:121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</row>
    <row r="896" spans="1:121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</row>
    <row r="897" spans="1:121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</row>
    <row r="898" spans="1:121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</row>
    <row r="899" spans="1:121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</row>
    <row r="900" spans="1:121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</row>
    <row r="901" spans="1:121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</row>
    <row r="902" spans="1:121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</row>
    <row r="903" spans="1:121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</row>
    <row r="904" spans="1:121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</row>
    <row r="905" spans="1:121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</row>
    <row r="906" spans="1:121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</row>
    <row r="907" spans="1:121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</row>
    <row r="908" spans="1:121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</row>
    <row r="909" spans="1:121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</row>
    <row r="910" spans="1:121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</row>
    <row r="911" spans="1:121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</row>
    <row r="912" spans="1:121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</row>
    <row r="913" spans="1:121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</row>
    <row r="914" spans="1:121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</row>
    <row r="915" spans="1:121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</row>
    <row r="916" spans="1:121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</row>
    <row r="917" spans="1:121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</row>
    <row r="918" spans="1:121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</row>
    <row r="919" spans="1:121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</row>
    <row r="920" spans="1:121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</row>
    <row r="921" spans="1:121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</row>
    <row r="922" spans="1:121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</row>
    <row r="923" spans="1:121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</row>
    <row r="924" spans="1:121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</row>
    <row r="925" spans="1:121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</row>
    <row r="926" spans="1:121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</row>
    <row r="927" spans="1:121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</row>
    <row r="928" spans="1:121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</row>
    <row r="929" spans="1:121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</row>
    <row r="930" spans="1:121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</row>
    <row r="931" spans="1:121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</row>
    <row r="932" spans="1:121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</row>
    <row r="933" spans="1:121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</row>
    <row r="934" spans="1:121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</row>
    <row r="935" spans="1:121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</row>
    <row r="936" spans="1:121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</row>
    <row r="937" spans="1:121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</row>
    <row r="938" spans="1:121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</row>
    <row r="939" spans="1:121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</row>
    <row r="940" spans="1:121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</row>
    <row r="941" spans="1:121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</row>
    <row r="942" spans="1:121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</row>
    <row r="943" spans="1:121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</row>
    <row r="944" spans="1:121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</row>
    <row r="945" spans="1:121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</row>
    <row r="946" spans="1:121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</row>
    <row r="947" spans="1:121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</row>
    <row r="948" spans="1:121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</row>
    <row r="949" spans="1:121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</row>
    <row r="950" spans="1:121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</row>
    <row r="951" spans="1:121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</row>
    <row r="952" spans="1:121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</row>
    <row r="953" spans="1:121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</row>
    <row r="954" spans="1:121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</row>
    <row r="955" spans="1:121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</row>
    <row r="956" spans="1:121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</row>
    <row r="957" spans="1:121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</row>
    <row r="958" spans="1:121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</row>
    <row r="959" spans="1:121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</row>
    <row r="960" spans="1:121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</row>
    <row r="961" spans="1:121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</row>
    <row r="962" spans="1:121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</row>
    <row r="963" spans="1:121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</row>
    <row r="964" spans="1:121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</row>
    <row r="965" spans="1:121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</row>
    <row r="966" spans="1:121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</row>
    <row r="967" spans="1:121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</row>
    <row r="968" spans="1:121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</row>
    <row r="969" spans="1:121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</row>
    <row r="970" spans="1:121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</row>
    <row r="971" spans="1:121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</row>
    <row r="972" spans="1:121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</row>
    <row r="973" spans="1:121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</row>
    <row r="974" spans="1:121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</row>
    <row r="975" spans="1:121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</row>
    <row r="976" spans="1:121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</row>
    <row r="977" spans="1:121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</row>
    <row r="978" spans="1:121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</row>
    <row r="979" spans="1:121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</row>
    <row r="980" spans="1:121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</row>
    <row r="981" spans="1:121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</row>
    <row r="982" spans="1:121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</row>
    <row r="983" spans="1:121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</row>
    <row r="984" spans="1:121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</row>
    <row r="985" spans="1:121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</row>
    <row r="986" spans="1:121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</row>
    <row r="987" spans="1:121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</row>
    <row r="988" spans="1:121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</row>
    <row r="989" spans="1:121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</row>
    <row r="990" spans="1:121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</row>
    <row r="991" spans="1:121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</row>
    <row r="992" spans="1:121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</row>
    <row r="993" spans="1:121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</row>
    <row r="994" spans="1:121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</row>
    <row r="995" spans="1:121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</row>
    <row r="996" spans="1:121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</row>
    <row r="997" spans="1:121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</row>
    <row r="998" spans="1:121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</row>
    <row r="999" spans="1:121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</row>
    <row r="1000" spans="1:121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</row>
    <row r="1001" spans="1:121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</row>
    <row r="1002" spans="1:121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</row>
    <row r="1003" spans="1:121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</row>
    <row r="1004" spans="1:121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</row>
    <row r="1005" spans="1:121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</row>
    <row r="1006" spans="1:121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</row>
    <row r="1007" spans="1:121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</row>
    <row r="1008" spans="1:121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</row>
    <row r="1009" spans="1:121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</row>
    <row r="1010" spans="1:121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</row>
    <row r="1011" spans="1:121" x14ac:dyDescent="0.35">
      <c r="A1011"/>
    </row>
    <row r="1012" spans="1:121" x14ac:dyDescent="0.35">
      <c r="A1012"/>
    </row>
    <row r="1013" spans="1:121" x14ac:dyDescent="0.35">
      <c r="A1013"/>
    </row>
    <row r="1014" spans="1:121" x14ac:dyDescent="0.35">
      <c r="A1014"/>
    </row>
    <row r="1015" spans="1:121" x14ac:dyDescent="0.35">
      <c r="A1015"/>
    </row>
    <row r="1016" spans="1:121" x14ac:dyDescent="0.35">
      <c r="A1016"/>
    </row>
    <row r="1017" spans="1:121" x14ac:dyDescent="0.35">
      <c r="A1017"/>
    </row>
    <row r="1018" spans="1:121" x14ac:dyDescent="0.35">
      <c r="A1018"/>
    </row>
    <row r="1019" spans="1:121" x14ac:dyDescent="0.35">
      <c r="A1019"/>
    </row>
    <row r="1020" spans="1:121" x14ac:dyDescent="0.35">
      <c r="A1020"/>
    </row>
    <row r="1021" spans="1:121" x14ac:dyDescent="0.35">
      <c r="A1021"/>
    </row>
    <row r="1022" spans="1:121" x14ac:dyDescent="0.35">
      <c r="A1022"/>
    </row>
    <row r="1023" spans="1:121" x14ac:dyDescent="0.35">
      <c r="A1023"/>
    </row>
    <row r="1024" spans="1:121" x14ac:dyDescent="0.35">
      <c r="A1024"/>
    </row>
    <row r="1025" spans="1:1" x14ac:dyDescent="0.35">
      <c r="A1025"/>
    </row>
    <row r="1026" spans="1:1" x14ac:dyDescent="0.35">
      <c r="A1026"/>
    </row>
    <row r="1027" spans="1:1" x14ac:dyDescent="0.35">
      <c r="A1027"/>
    </row>
    <row r="1028" spans="1:1" x14ac:dyDescent="0.35">
      <c r="A1028"/>
    </row>
    <row r="1029" spans="1:1" x14ac:dyDescent="0.35">
      <c r="A1029"/>
    </row>
    <row r="1030" spans="1:1" x14ac:dyDescent="0.35">
      <c r="A1030"/>
    </row>
    <row r="1031" spans="1:1" x14ac:dyDescent="0.35">
      <c r="A1031"/>
    </row>
    <row r="1032" spans="1:1" x14ac:dyDescent="0.35">
      <c r="A1032"/>
    </row>
    <row r="1033" spans="1:1" x14ac:dyDescent="0.35">
      <c r="A1033"/>
    </row>
    <row r="1034" spans="1:1" x14ac:dyDescent="0.35">
      <c r="A1034"/>
    </row>
    <row r="1035" spans="1:1" x14ac:dyDescent="0.35">
      <c r="A1035"/>
    </row>
    <row r="1036" spans="1:1" x14ac:dyDescent="0.35">
      <c r="A1036"/>
    </row>
    <row r="1037" spans="1:1" x14ac:dyDescent="0.35">
      <c r="A1037"/>
    </row>
    <row r="1038" spans="1:1" x14ac:dyDescent="0.35">
      <c r="A1038"/>
    </row>
    <row r="1039" spans="1:1" x14ac:dyDescent="0.35">
      <c r="A1039"/>
    </row>
    <row r="1040" spans="1:1" x14ac:dyDescent="0.35">
      <c r="A1040"/>
    </row>
    <row r="1041" spans="1:1" x14ac:dyDescent="0.35">
      <c r="A1041"/>
    </row>
    <row r="1042" spans="1:1" x14ac:dyDescent="0.35">
      <c r="A1042"/>
    </row>
    <row r="1043" spans="1:1" x14ac:dyDescent="0.35">
      <c r="A1043"/>
    </row>
    <row r="1044" spans="1:1" x14ac:dyDescent="0.35">
      <c r="A1044"/>
    </row>
  </sheetData>
  <conditionalFormatting sqref="C4:XFD4">
    <cfRule type="cellIs" dxfId="61" priority="3" operator="lessThan">
      <formula>TODAY()+8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002"/>
  <sheetViews>
    <sheetView workbookViewId="0">
      <pane ySplit="2" topLeftCell="A833" activePane="bottomLeft" state="frozen"/>
      <selection sqref="A1:B1"/>
      <selection pane="bottomLeft" activeCell="E874" sqref="E874"/>
    </sheetView>
  </sheetViews>
  <sheetFormatPr defaultRowHeight="15" outlineLevelCol="1" x14ac:dyDescent="0.25"/>
  <cols>
    <col min="1" max="1" width="14.28515625" bestFit="1" customWidth="1"/>
    <col min="2" max="2" width="25.140625" bestFit="1" customWidth="1"/>
    <col min="3" max="3" width="16.42578125" customWidth="1" outlineLevel="1"/>
    <col min="4" max="4" width="25.28515625" customWidth="1" outlineLevel="1"/>
    <col min="5" max="5" width="23.85546875" customWidth="1" outlineLevel="1"/>
    <col min="6" max="6" width="18.7109375" bestFit="1" customWidth="1"/>
    <col min="7" max="7" width="20.7109375" bestFit="1" customWidth="1"/>
    <col min="8" max="8" width="19" bestFit="1" customWidth="1"/>
    <col min="9" max="9" width="26.5703125" bestFit="1" customWidth="1"/>
  </cols>
  <sheetData>
    <row r="1" spans="1:9" x14ac:dyDescent="0.25">
      <c r="A1" s="17" t="s">
        <v>1100</v>
      </c>
      <c r="G1" s="17" t="s">
        <v>1112</v>
      </c>
    </row>
    <row r="2" spans="1:9" ht="31.5" x14ac:dyDescent="0.25">
      <c r="A2" s="18" t="s">
        <v>1101</v>
      </c>
      <c r="B2" s="18" t="s">
        <v>1102</v>
      </c>
      <c r="C2" s="18" t="s">
        <v>1103</v>
      </c>
      <c r="D2" s="18" t="s">
        <v>1104</v>
      </c>
      <c r="E2" s="18" t="s">
        <v>1105</v>
      </c>
      <c r="F2" s="18" t="s">
        <v>1106</v>
      </c>
      <c r="G2" s="19" t="s">
        <v>1107</v>
      </c>
      <c r="H2" s="19" t="s">
        <v>1108</v>
      </c>
      <c r="I2" s="19" t="s">
        <v>1109</v>
      </c>
    </row>
    <row r="3" spans="1:9" x14ac:dyDescent="0.25">
      <c r="A3" s="27" t="s">
        <v>0</v>
      </c>
      <c r="B3" s="27" t="s">
        <v>6</v>
      </c>
      <c r="C3" s="26" t="s">
        <v>100</v>
      </c>
      <c r="D3" s="25">
        <v>1913</v>
      </c>
      <c r="E3" s="26">
        <v>45158</v>
      </c>
      <c r="F3" s="26">
        <v>45188</v>
      </c>
      <c r="G3" s="26">
        <f t="shared" ref="G3:G66" ca="1" si="0">IF(F3&lt;TODAY(),"Hết hạn",MAX(F3-VLOOKUP(B3,INDIRECT(A3),3,0),TODAY()))</f>
        <v>45183</v>
      </c>
      <c r="H3" s="25" t="str">
        <f>VLOOKUP(A3,MAIN_PRO[],2,0)</f>
        <v>Trang</v>
      </c>
      <c r="I3" s="25" t="str">
        <f t="shared" ref="I3:I66" ca="1" si="1">VLOOKUP(B3,INDIRECT(A3),4,0)</f>
        <v>Binh</v>
      </c>
    </row>
    <row r="4" spans="1:9" x14ac:dyDescent="0.25">
      <c r="A4" t="s">
        <v>13</v>
      </c>
      <c r="B4" t="s">
        <v>35</v>
      </c>
      <c r="C4" s="4" t="s">
        <v>101</v>
      </c>
      <c r="D4" s="5">
        <v>1616</v>
      </c>
      <c r="E4" s="4">
        <v>45162</v>
      </c>
      <c r="F4" s="4">
        <v>45232</v>
      </c>
      <c r="G4" s="4">
        <f t="shared" ca="1" si="0"/>
        <v>45224</v>
      </c>
      <c r="H4" s="5" t="str">
        <f>VLOOKUP(A4,MAIN_PRO[],2,0)</f>
        <v>Dat</v>
      </c>
      <c r="I4" s="5" t="str">
        <f t="shared" ca="1" si="1"/>
        <v>Trang</v>
      </c>
    </row>
    <row r="5" spans="1:9" x14ac:dyDescent="0.25">
      <c r="A5" t="s">
        <v>14</v>
      </c>
      <c r="B5" t="s">
        <v>44</v>
      </c>
      <c r="C5" s="4" t="s">
        <v>102</v>
      </c>
      <c r="D5" s="5">
        <v>1208</v>
      </c>
      <c r="E5" s="4">
        <v>45157</v>
      </c>
      <c r="F5" s="4">
        <v>45166</v>
      </c>
      <c r="G5" s="4" t="str">
        <f t="shared" ca="1" si="0"/>
        <v>Hết hạn</v>
      </c>
      <c r="H5" s="5" t="str">
        <f>VLOOKUP(A5,MAIN_PRO[],2,0)</f>
        <v>Hai</v>
      </c>
      <c r="I5" s="5" t="str">
        <f t="shared" ca="1" si="1"/>
        <v>Bich</v>
      </c>
    </row>
    <row r="6" spans="1:9" x14ac:dyDescent="0.25">
      <c r="A6" t="s">
        <v>0</v>
      </c>
      <c r="B6" t="s">
        <v>8</v>
      </c>
      <c r="C6" s="4" t="s">
        <v>103</v>
      </c>
      <c r="D6" s="5">
        <v>1333</v>
      </c>
      <c r="E6" s="4">
        <v>45157</v>
      </c>
      <c r="F6" s="4">
        <v>45187</v>
      </c>
      <c r="G6" s="4">
        <f t="shared" ca="1" si="0"/>
        <v>45182</v>
      </c>
      <c r="H6" s="5" t="str">
        <f>VLOOKUP(A6,MAIN_PRO[],2,0)</f>
        <v>Trang</v>
      </c>
      <c r="I6" s="5" t="str">
        <f t="shared" ca="1" si="1"/>
        <v>Dung</v>
      </c>
    </row>
    <row r="7" spans="1:9" x14ac:dyDescent="0.25">
      <c r="A7" t="s">
        <v>3</v>
      </c>
      <c r="B7" t="s">
        <v>40</v>
      </c>
      <c r="C7" s="4" t="s">
        <v>104</v>
      </c>
      <c r="D7" s="5">
        <v>977</v>
      </c>
      <c r="E7" s="4">
        <v>45160</v>
      </c>
      <c r="F7" s="4">
        <v>45190</v>
      </c>
      <c r="G7" s="4">
        <f t="shared" ca="1" si="0"/>
        <v>45185</v>
      </c>
      <c r="H7" s="5" t="str">
        <f>VLOOKUP(A7,MAIN_PRO[],2,0)</f>
        <v>Huyen</v>
      </c>
      <c r="I7" s="5" t="str">
        <f t="shared" ca="1" si="1"/>
        <v>Viet</v>
      </c>
    </row>
    <row r="8" spans="1:9" x14ac:dyDescent="0.25">
      <c r="A8" t="s">
        <v>13</v>
      </c>
      <c r="B8" t="s">
        <v>36</v>
      </c>
      <c r="C8" s="4" t="s">
        <v>105</v>
      </c>
      <c r="D8" s="5">
        <v>1835</v>
      </c>
      <c r="E8" s="4">
        <v>45163</v>
      </c>
      <c r="F8" s="4">
        <v>45223</v>
      </c>
      <c r="G8" s="4">
        <f t="shared" ca="1" si="0"/>
        <v>45218</v>
      </c>
      <c r="H8" s="5" t="str">
        <f>VLOOKUP(A8,MAIN_PRO[],2,0)</f>
        <v>Dat</v>
      </c>
      <c r="I8" s="5" t="str">
        <f t="shared" ca="1" si="1"/>
        <v>Hoa</v>
      </c>
    </row>
    <row r="9" spans="1:9" x14ac:dyDescent="0.25">
      <c r="A9" t="s">
        <v>15</v>
      </c>
      <c r="B9" t="s">
        <v>47</v>
      </c>
      <c r="C9" s="4" t="s">
        <v>106</v>
      </c>
      <c r="D9" s="5">
        <v>1616</v>
      </c>
      <c r="E9" s="4">
        <v>45159</v>
      </c>
      <c r="F9" s="4">
        <v>45166</v>
      </c>
      <c r="G9" s="4" t="str">
        <f t="shared" ca="1" si="0"/>
        <v>Hết hạn</v>
      </c>
      <c r="H9" s="5" t="str">
        <f>VLOOKUP(A9,MAIN_PRO[],2,0)</f>
        <v>Kien</v>
      </c>
      <c r="I9" s="5" t="str">
        <f t="shared" ca="1" si="1"/>
        <v>Thanh</v>
      </c>
    </row>
    <row r="10" spans="1:9" x14ac:dyDescent="0.25">
      <c r="A10" t="s">
        <v>0</v>
      </c>
      <c r="B10" t="s">
        <v>7</v>
      </c>
      <c r="C10" s="4" t="s">
        <v>107</v>
      </c>
      <c r="D10" s="5">
        <v>133</v>
      </c>
      <c r="E10" s="4">
        <v>45162</v>
      </c>
      <c r="F10" s="4">
        <v>45182</v>
      </c>
      <c r="G10" s="4">
        <f t="shared" ca="1" si="0"/>
        <v>45177</v>
      </c>
      <c r="H10" s="5" t="str">
        <f>VLOOKUP(A10,MAIN_PRO[],2,0)</f>
        <v>Trang</v>
      </c>
      <c r="I10" s="5" t="str">
        <f t="shared" ca="1" si="1"/>
        <v>Cuong</v>
      </c>
    </row>
    <row r="11" spans="1:9" x14ac:dyDescent="0.25">
      <c r="A11" t="s">
        <v>15</v>
      </c>
      <c r="B11" t="s">
        <v>48</v>
      </c>
      <c r="C11" s="4" t="s">
        <v>108</v>
      </c>
      <c r="D11" s="5">
        <v>1590</v>
      </c>
      <c r="E11" s="4">
        <v>45161</v>
      </c>
      <c r="F11" s="4">
        <v>45168</v>
      </c>
      <c r="G11" s="4" t="str">
        <f t="shared" ca="1" si="0"/>
        <v>Hết hạn</v>
      </c>
      <c r="H11" s="5" t="str">
        <f>VLOOKUP(A11,MAIN_PRO[],2,0)</f>
        <v>Kien</v>
      </c>
      <c r="I11" s="5" t="str">
        <f t="shared" ca="1" si="1"/>
        <v>Hanh</v>
      </c>
    </row>
    <row r="12" spans="1:9" x14ac:dyDescent="0.25">
      <c r="A12" t="s">
        <v>11</v>
      </c>
      <c r="B12" t="s">
        <v>18</v>
      </c>
      <c r="C12" s="4" t="s">
        <v>109</v>
      </c>
      <c r="D12" s="5">
        <v>1213</v>
      </c>
      <c r="E12" s="4">
        <v>45160</v>
      </c>
      <c r="F12" s="4">
        <v>45340</v>
      </c>
      <c r="G12" s="4">
        <f t="shared" ca="1" si="0"/>
        <v>45310</v>
      </c>
      <c r="H12" s="5" t="str">
        <f>VLOOKUP(A12,MAIN_PRO[],2,0)</f>
        <v>Phuong</v>
      </c>
      <c r="I12" s="5" t="str">
        <f t="shared" ca="1" si="1"/>
        <v>Lam</v>
      </c>
    </row>
    <row r="13" spans="1:9" x14ac:dyDescent="0.25">
      <c r="A13" t="s">
        <v>13</v>
      </c>
      <c r="B13" t="s">
        <v>33</v>
      </c>
      <c r="C13" s="4" t="s">
        <v>110</v>
      </c>
      <c r="D13" s="5">
        <v>134</v>
      </c>
      <c r="E13" s="4">
        <v>45158</v>
      </c>
      <c r="F13" s="4">
        <v>45248</v>
      </c>
      <c r="G13" s="4">
        <f t="shared" ca="1" si="0"/>
        <v>45238</v>
      </c>
      <c r="H13" s="5" t="str">
        <f>VLOOKUP(A13,MAIN_PRO[],2,0)</f>
        <v>Dat</v>
      </c>
      <c r="I13" s="5" t="str">
        <f t="shared" ca="1" si="1"/>
        <v>Kien</v>
      </c>
    </row>
    <row r="14" spans="1:9" x14ac:dyDescent="0.25">
      <c r="A14" t="s">
        <v>13</v>
      </c>
      <c r="B14" t="s">
        <v>35</v>
      </c>
      <c r="C14" s="4" t="s">
        <v>111</v>
      </c>
      <c r="D14" s="5">
        <v>252</v>
      </c>
      <c r="E14" s="4">
        <v>45158</v>
      </c>
      <c r="F14" s="4">
        <v>45228</v>
      </c>
      <c r="G14" s="4">
        <f t="shared" ca="1" si="0"/>
        <v>45220</v>
      </c>
      <c r="H14" s="5" t="str">
        <f>VLOOKUP(A14,MAIN_PRO[],2,0)</f>
        <v>Dat</v>
      </c>
      <c r="I14" s="5" t="str">
        <f t="shared" ca="1" si="1"/>
        <v>Trang</v>
      </c>
    </row>
    <row r="15" spans="1:9" x14ac:dyDescent="0.25">
      <c r="A15" t="s">
        <v>14</v>
      </c>
      <c r="B15" t="s">
        <v>42</v>
      </c>
      <c r="C15" s="4" t="s">
        <v>112</v>
      </c>
      <c r="D15" s="5">
        <v>1812</v>
      </c>
      <c r="E15" s="4">
        <v>45164</v>
      </c>
      <c r="F15" s="4">
        <v>45174</v>
      </c>
      <c r="G15" s="4">
        <f t="shared" ca="1" si="0"/>
        <v>45171</v>
      </c>
      <c r="H15" s="5" t="str">
        <f>VLOOKUP(A15,MAIN_PRO[],2,0)</f>
        <v>Hai</v>
      </c>
      <c r="I15" s="5" t="str">
        <f t="shared" ca="1" si="1"/>
        <v>Ngoc Anh</v>
      </c>
    </row>
    <row r="16" spans="1:9" x14ac:dyDescent="0.25">
      <c r="A16" t="s">
        <v>3</v>
      </c>
      <c r="B16" t="s">
        <v>39</v>
      </c>
      <c r="C16" s="4" t="s">
        <v>113</v>
      </c>
      <c r="D16" s="5">
        <v>649</v>
      </c>
      <c r="E16" s="4">
        <v>45158</v>
      </c>
      <c r="F16" s="4">
        <v>45198</v>
      </c>
      <c r="G16" s="4">
        <f t="shared" ca="1" si="0"/>
        <v>45193</v>
      </c>
      <c r="H16" s="5" t="str">
        <f>VLOOKUP(A16,MAIN_PRO[],2,0)</f>
        <v>Huyen</v>
      </c>
      <c r="I16" s="5" t="str">
        <f t="shared" ca="1" si="1"/>
        <v>Phuong</v>
      </c>
    </row>
    <row r="17" spans="1:9" x14ac:dyDescent="0.25">
      <c r="A17" t="s">
        <v>12</v>
      </c>
      <c r="B17" t="s">
        <v>31</v>
      </c>
      <c r="C17" s="4" t="s">
        <v>114</v>
      </c>
      <c r="D17" s="5">
        <v>1481</v>
      </c>
      <c r="E17" s="4">
        <v>45159</v>
      </c>
      <c r="F17" s="4">
        <v>45199</v>
      </c>
      <c r="G17" s="4">
        <f t="shared" ca="1" si="0"/>
        <v>45191</v>
      </c>
      <c r="H17" s="5" t="str">
        <f>VLOOKUP(A17,MAIN_PRO[],2,0)</f>
        <v>Tuan</v>
      </c>
      <c r="I17" s="5" t="str">
        <f t="shared" ca="1" si="1"/>
        <v>Gianh</v>
      </c>
    </row>
    <row r="18" spans="1:9" x14ac:dyDescent="0.25">
      <c r="A18" t="s">
        <v>13</v>
      </c>
      <c r="B18" t="s">
        <v>33</v>
      </c>
      <c r="C18" s="4" t="s">
        <v>115</v>
      </c>
      <c r="D18" s="5">
        <v>609</v>
      </c>
      <c r="E18" s="4">
        <v>45157</v>
      </c>
      <c r="F18" s="4">
        <v>45247</v>
      </c>
      <c r="G18" s="4">
        <f t="shared" ca="1" si="0"/>
        <v>45237</v>
      </c>
      <c r="H18" s="5" t="str">
        <f>VLOOKUP(A18,MAIN_PRO[],2,0)</f>
        <v>Dat</v>
      </c>
      <c r="I18" s="5" t="str">
        <f t="shared" ca="1" si="1"/>
        <v>Kien</v>
      </c>
    </row>
    <row r="19" spans="1:9" x14ac:dyDescent="0.25">
      <c r="A19" t="s">
        <v>3</v>
      </c>
      <c r="B19" t="s">
        <v>39</v>
      </c>
      <c r="C19" s="4" t="s">
        <v>116</v>
      </c>
      <c r="D19" s="5">
        <v>622</v>
      </c>
      <c r="E19" s="4">
        <v>45157</v>
      </c>
      <c r="F19" s="4">
        <v>45197</v>
      </c>
      <c r="G19" s="4">
        <f t="shared" ca="1" si="0"/>
        <v>45192</v>
      </c>
      <c r="H19" s="5" t="str">
        <f>VLOOKUP(A19,MAIN_PRO[],2,0)</f>
        <v>Huyen</v>
      </c>
      <c r="I19" s="5" t="str">
        <f t="shared" ca="1" si="1"/>
        <v>Phuong</v>
      </c>
    </row>
    <row r="20" spans="1:9" x14ac:dyDescent="0.25">
      <c r="A20" t="s">
        <v>13</v>
      </c>
      <c r="B20" t="s">
        <v>33</v>
      </c>
      <c r="C20" s="4" t="s">
        <v>117</v>
      </c>
      <c r="D20" s="5">
        <v>635</v>
      </c>
      <c r="E20" s="4">
        <v>45164</v>
      </c>
      <c r="F20" s="4">
        <v>45254</v>
      </c>
      <c r="G20" s="4">
        <f t="shared" ca="1" si="0"/>
        <v>45244</v>
      </c>
      <c r="H20" s="5" t="str">
        <f>VLOOKUP(A20,MAIN_PRO[],2,0)</f>
        <v>Dat</v>
      </c>
      <c r="I20" s="5" t="str">
        <f t="shared" ca="1" si="1"/>
        <v>Kien</v>
      </c>
    </row>
    <row r="21" spans="1:9" x14ac:dyDescent="0.25">
      <c r="A21" t="s">
        <v>11</v>
      </c>
      <c r="B21" t="s">
        <v>16</v>
      </c>
      <c r="C21" s="4" t="s">
        <v>118</v>
      </c>
      <c r="D21" s="5">
        <v>1868</v>
      </c>
      <c r="E21" s="4">
        <v>45158</v>
      </c>
      <c r="F21" s="4">
        <v>45338</v>
      </c>
      <c r="G21" s="4">
        <f t="shared" ca="1" si="0"/>
        <v>45308</v>
      </c>
      <c r="H21" s="5" t="str">
        <f>VLOOKUP(A21,MAIN_PRO[],2,0)</f>
        <v>Phuong</v>
      </c>
      <c r="I21" s="5" t="str">
        <f t="shared" ca="1" si="1"/>
        <v>Khanh</v>
      </c>
    </row>
    <row r="22" spans="1:9" x14ac:dyDescent="0.25">
      <c r="A22" t="s">
        <v>11</v>
      </c>
      <c r="B22" t="s">
        <v>20</v>
      </c>
      <c r="C22" s="4" t="s">
        <v>119</v>
      </c>
      <c r="D22" s="5">
        <v>709</v>
      </c>
      <c r="E22" s="4">
        <v>45161</v>
      </c>
      <c r="F22" s="4">
        <v>45341</v>
      </c>
      <c r="G22" s="4">
        <f t="shared" ca="1" si="0"/>
        <v>45311</v>
      </c>
      <c r="H22" s="5" t="str">
        <f>VLOOKUP(A22,MAIN_PRO[],2,0)</f>
        <v>Phuong</v>
      </c>
      <c r="I22" s="5" t="str">
        <f t="shared" ca="1" si="1"/>
        <v>Nam</v>
      </c>
    </row>
    <row r="23" spans="1:9" x14ac:dyDescent="0.25">
      <c r="A23" t="s">
        <v>0</v>
      </c>
      <c r="B23" t="s">
        <v>8</v>
      </c>
      <c r="C23" s="4" t="s">
        <v>120</v>
      </c>
      <c r="D23" s="5">
        <v>69</v>
      </c>
      <c r="E23" s="4">
        <v>45158</v>
      </c>
      <c r="F23" s="4">
        <v>45188</v>
      </c>
      <c r="G23" s="4">
        <f t="shared" ca="1" si="0"/>
        <v>45183</v>
      </c>
      <c r="H23" s="5" t="str">
        <f>VLOOKUP(A23,MAIN_PRO[],2,0)</f>
        <v>Trang</v>
      </c>
      <c r="I23" s="5" t="str">
        <f t="shared" ca="1" si="1"/>
        <v>Dung</v>
      </c>
    </row>
    <row r="24" spans="1:9" x14ac:dyDescent="0.25">
      <c r="A24" t="s">
        <v>13</v>
      </c>
      <c r="B24" t="s">
        <v>35</v>
      </c>
      <c r="C24" s="4" t="s">
        <v>121</v>
      </c>
      <c r="D24" s="5">
        <v>429</v>
      </c>
      <c r="E24" s="4">
        <v>45157</v>
      </c>
      <c r="F24" s="4">
        <v>45227</v>
      </c>
      <c r="G24" s="4">
        <f t="shared" ca="1" si="0"/>
        <v>45219</v>
      </c>
      <c r="H24" s="5" t="str">
        <f>VLOOKUP(A24,MAIN_PRO[],2,0)</f>
        <v>Dat</v>
      </c>
      <c r="I24" s="5" t="str">
        <f t="shared" ca="1" si="1"/>
        <v>Trang</v>
      </c>
    </row>
    <row r="25" spans="1:9" x14ac:dyDescent="0.25">
      <c r="A25" t="s">
        <v>2</v>
      </c>
      <c r="B25" t="s">
        <v>26</v>
      </c>
      <c r="C25" s="4" t="s">
        <v>122</v>
      </c>
      <c r="D25" s="5">
        <v>1105</v>
      </c>
      <c r="E25" s="4">
        <v>45162</v>
      </c>
      <c r="F25" s="4">
        <v>45282</v>
      </c>
      <c r="G25" s="4">
        <f t="shared" ca="1" si="0"/>
        <v>45252</v>
      </c>
      <c r="H25" s="5" t="str">
        <f>VLOOKUP(A25,MAIN_PRO[],2,0)</f>
        <v>Ngoc</v>
      </c>
      <c r="I25" s="5" t="str">
        <f t="shared" ca="1" si="1"/>
        <v>Vuong</v>
      </c>
    </row>
    <row r="26" spans="1:9" x14ac:dyDescent="0.25">
      <c r="A26" t="s">
        <v>13</v>
      </c>
      <c r="B26" t="s">
        <v>35</v>
      </c>
      <c r="C26" s="4" t="s">
        <v>123</v>
      </c>
      <c r="D26" s="5">
        <v>228</v>
      </c>
      <c r="E26" s="4">
        <v>45164</v>
      </c>
      <c r="F26" s="4">
        <v>45234</v>
      </c>
      <c r="G26" s="4">
        <f t="shared" ca="1" si="0"/>
        <v>45226</v>
      </c>
      <c r="H26" s="5" t="str">
        <f>VLOOKUP(A26,MAIN_PRO[],2,0)</f>
        <v>Dat</v>
      </c>
      <c r="I26" s="5" t="str">
        <f t="shared" ca="1" si="1"/>
        <v>Trang</v>
      </c>
    </row>
    <row r="27" spans="1:9" x14ac:dyDescent="0.25">
      <c r="A27" t="s">
        <v>12</v>
      </c>
      <c r="B27" t="s">
        <v>28</v>
      </c>
      <c r="C27" s="4" t="s">
        <v>124</v>
      </c>
      <c r="D27" s="5">
        <v>31</v>
      </c>
      <c r="E27" s="4">
        <v>45157</v>
      </c>
      <c r="F27" s="4">
        <v>45187</v>
      </c>
      <c r="G27" s="4">
        <f t="shared" ca="1" si="0"/>
        <v>45179</v>
      </c>
      <c r="H27" s="5" t="str">
        <f>VLOOKUP(A27,MAIN_PRO[],2,0)</f>
        <v>Tuan</v>
      </c>
      <c r="I27" s="5" t="str">
        <f t="shared" ca="1" si="1"/>
        <v>Bien</v>
      </c>
    </row>
    <row r="28" spans="1:9" x14ac:dyDescent="0.25">
      <c r="A28" t="s">
        <v>3</v>
      </c>
      <c r="B28" t="s">
        <v>41</v>
      </c>
      <c r="C28" s="4" t="s">
        <v>125</v>
      </c>
      <c r="D28" s="5">
        <v>1851</v>
      </c>
      <c r="E28" s="4">
        <v>45159</v>
      </c>
      <c r="F28" s="4">
        <v>45199</v>
      </c>
      <c r="G28" s="4">
        <f t="shared" ca="1" si="0"/>
        <v>45194</v>
      </c>
      <c r="H28" s="5" t="str">
        <f>VLOOKUP(A28,MAIN_PRO[],2,0)</f>
        <v>Huyen</v>
      </c>
      <c r="I28" s="5" t="str">
        <f t="shared" ca="1" si="1"/>
        <v>Nga</v>
      </c>
    </row>
    <row r="29" spans="1:9" x14ac:dyDescent="0.25">
      <c r="A29" t="s">
        <v>2</v>
      </c>
      <c r="B29" t="s">
        <v>23</v>
      </c>
      <c r="C29" s="4" t="s">
        <v>126</v>
      </c>
      <c r="D29" s="5">
        <v>1065</v>
      </c>
      <c r="E29" s="4">
        <v>45157</v>
      </c>
      <c r="F29" s="4">
        <v>45277</v>
      </c>
      <c r="G29" s="4">
        <f t="shared" ca="1" si="0"/>
        <v>45247</v>
      </c>
      <c r="H29" s="5" t="str">
        <f>VLOOKUP(A29,MAIN_PRO[],2,0)</f>
        <v>Ngoc</v>
      </c>
      <c r="I29" s="5" t="str">
        <f t="shared" ca="1" si="1"/>
        <v>Quyen</v>
      </c>
    </row>
    <row r="30" spans="1:9" x14ac:dyDescent="0.25">
      <c r="A30" t="s">
        <v>14</v>
      </c>
      <c r="B30" t="s">
        <v>46</v>
      </c>
      <c r="C30" s="4" t="s">
        <v>127</v>
      </c>
      <c r="D30" s="5">
        <v>1015</v>
      </c>
      <c r="E30" s="4">
        <v>45163</v>
      </c>
      <c r="F30" s="4">
        <v>45173</v>
      </c>
      <c r="G30" s="4">
        <f t="shared" ca="1" si="0"/>
        <v>45170</v>
      </c>
      <c r="H30" s="5" t="str">
        <f>VLOOKUP(A30,MAIN_PRO[],2,0)</f>
        <v>Hai</v>
      </c>
      <c r="I30" s="5" t="str">
        <f t="shared" ca="1" si="1"/>
        <v>Hong</v>
      </c>
    </row>
    <row r="31" spans="1:9" x14ac:dyDescent="0.25">
      <c r="A31" t="s">
        <v>2</v>
      </c>
      <c r="B31" t="s">
        <v>23</v>
      </c>
      <c r="C31" s="4" t="s">
        <v>128</v>
      </c>
      <c r="D31" s="5">
        <v>1178</v>
      </c>
      <c r="E31" s="4">
        <v>45161</v>
      </c>
      <c r="F31" s="4">
        <v>45281</v>
      </c>
      <c r="G31" s="4">
        <f t="shared" ca="1" si="0"/>
        <v>45251</v>
      </c>
      <c r="H31" s="5" t="str">
        <f>VLOOKUP(A31,MAIN_PRO[],2,0)</f>
        <v>Ngoc</v>
      </c>
      <c r="I31" s="5" t="str">
        <f t="shared" ca="1" si="1"/>
        <v>Quyen</v>
      </c>
    </row>
    <row r="32" spans="1:9" x14ac:dyDescent="0.25">
      <c r="A32" t="s">
        <v>3</v>
      </c>
      <c r="B32" t="s">
        <v>40</v>
      </c>
      <c r="C32" s="4" t="s">
        <v>129</v>
      </c>
      <c r="D32" s="5">
        <v>1450</v>
      </c>
      <c r="E32" s="4">
        <v>45160</v>
      </c>
      <c r="F32" s="4">
        <v>45190</v>
      </c>
      <c r="G32" s="4">
        <f t="shared" ca="1" si="0"/>
        <v>45185</v>
      </c>
      <c r="H32" s="5" t="str">
        <f>VLOOKUP(A32,MAIN_PRO[],2,0)</f>
        <v>Huyen</v>
      </c>
      <c r="I32" s="5" t="str">
        <f t="shared" ca="1" si="1"/>
        <v>Viet</v>
      </c>
    </row>
    <row r="33" spans="1:9" x14ac:dyDescent="0.25">
      <c r="A33" t="s">
        <v>15</v>
      </c>
      <c r="B33" t="s">
        <v>47</v>
      </c>
      <c r="C33" s="4" t="s">
        <v>130</v>
      </c>
      <c r="D33" s="5">
        <v>520</v>
      </c>
      <c r="E33" s="4">
        <v>45160</v>
      </c>
      <c r="F33" s="4">
        <v>45167</v>
      </c>
      <c r="G33" s="4" t="str">
        <f t="shared" ca="1" si="0"/>
        <v>Hết hạn</v>
      </c>
      <c r="H33" s="5" t="str">
        <f>VLOOKUP(A33,MAIN_PRO[],2,0)</f>
        <v>Kien</v>
      </c>
      <c r="I33" s="5" t="str">
        <f t="shared" ca="1" si="1"/>
        <v>Thanh</v>
      </c>
    </row>
    <row r="34" spans="1:9" x14ac:dyDescent="0.25">
      <c r="A34" t="s">
        <v>14</v>
      </c>
      <c r="B34" t="s">
        <v>42</v>
      </c>
      <c r="C34" s="4" t="s">
        <v>131</v>
      </c>
      <c r="D34" s="5">
        <v>1601</v>
      </c>
      <c r="E34" s="4">
        <v>45158</v>
      </c>
      <c r="F34" s="4">
        <v>45168</v>
      </c>
      <c r="G34" s="4" t="str">
        <f t="shared" ca="1" si="0"/>
        <v>Hết hạn</v>
      </c>
      <c r="H34" s="5" t="str">
        <f>VLOOKUP(A34,MAIN_PRO[],2,0)</f>
        <v>Hai</v>
      </c>
      <c r="I34" s="5" t="str">
        <f t="shared" ca="1" si="1"/>
        <v>Ngoc Anh</v>
      </c>
    </row>
    <row r="35" spans="1:9" x14ac:dyDescent="0.25">
      <c r="A35" t="s">
        <v>0</v>
      </c>
      <c r="B35" t="s">
        <v>9</v>
      </c>
      <c r="C35" s="4" t="s">
        <v>132</v>
      </c>
      <c r="D35" s="5">
        <v>1962</v>
      </c>
      <c r="E35" s="4">
        <v>45157</v>
      </c>
      <c r="F35" s="4">
        <v>45187</v>
      </c>
      <c r="G35" s="4">
        <f t="shared" ca="1" si="0"/>
        <v>45182</v>
      </c>
      <c r="H35" s="5" t="str">
        <f>VLOOKUP(A35,MAIN_PRO[],2,0)</f>
        <v>Trang</v>
      </c>
      <c r="I35" s="5" t="str">
        <f t="shared" ca="1" si="1"/>
        <v>Em</v>
      </c>
    </row>
    <row r="36" spans="1:9" x14ac:dyDescent="0.25">
      <c r="A36" t="s">
        <v>3</v>
      </c>
      <c r="B36" t="s">
        <v>39</v>
      </c>
      <c r="C36" s="4" t="s">
        <v>133</v>
      </c>
      <c r="D36" s="5">
        <v>458</v>
      </c>
      <c r="E36" s="4">
        <v>45163</v>
      </c>
      <c r="F36" s="4">
        <v>45203</v>
      </c>
      <c r="G36" s="4">
        <f t="shared" ca="1" si="0"/>
        <v>45198</v>
      </c>
      <c r="H36" s="5" t="str">
        <f>VLOOKUP(A36,MAIN_PRO[],2,0)</f>
        <v>Huyen</v>
      </c>
      <c r="I36" s="5" t="str">
        <f t="shared" ca="1" si="1"/>
        <v>Phuong</v>
      </c>
    </row>
    <row r="37" spans="1:9" x14ac:dyDescent="0.25">
      <c r="A37" t="s">
        <v>3</v>
      </c>
      <c r="B37" t="s">
        <v>40</v>
      </c>
      <c r="C37" s="4" t="s">
        <v>134</v>
      </c>
      <c r="D37" s="5">
        <v>27</v>
      </c>
      <c r="E37" s="4">
        <v>45157</v>
      </c>
      <c r="F37" s="4">
        <v>45187</v>
      </c>
      <c r="G37" s="4">
        <f t="shared" ca="1" si="0"/>
        <v>45182</v>
      </c>
      <c r="H37" s="5" t="str">
        <f>VLOOKUP(A37,MAIN_PRO[],2,0)</f>
        <v>Huyen</v>
      </c>
      <c r="I37" s="5" t="str">
        <f t="shared" ca="1" si="1"/>
        <v>Viet</v>
      </c>
    </row>
    <row r="38" spans="1:9" x14ac:dyDescent="0.25">
      <c r="A38" t="s">
        <v>3</v>
      </c>
      <c r="B38" t="s">
        <v>40</v>
      </c>
      <c r="C38" s="4" t="s">
        <v>135</v>
      </c>
      <c r="D38" s="5">
        <v>1833</v>
      </c>
      <c r="E38" s="4">
        <v>45160</v>
      </c>
      <c r="F38" s="4">
        <v>45190</v>
      </c>
      <c r="G38" s="4">
        <f t="shared" ca="1" si="0"/>
        <v>45185</v>
      </c>
      <c r="H38" s="5" t="str">
        <f>VLOOKUP(A38,MAIN_PRO[],2,0)</f>
        <v>Huyen</v>
      </c>
      <c r="I38" s="5" t="str">
        <f t="shared" ca="1" si="1"/>
        <v>Viet</v>
      </c>
    </row>
    <row r="39" spans="1:9" x14ac:dyDescent="0.25">
      <c r="A39" t="s">
        <v>3</v>
      </c>
      <c r="B39" t="s">
        <v>39</v>
      </c>
      <c r="C39" s="4" t="s">
        <v>136</v>
      </c>
      <c r="D39" s="5">
        <v>39</v>
      </c>
      <c r="E39" s="4">
        <v>45164</v>
      </c>
      <c r="F39" s="4">
        <v>45204</v>
      </c>
      <c r="G39" s="4">
        <f t="shared" ca="1" si="0"/>
        <v>45199</v>
      </c>
      <c r="H39" s="5" t="str">
        <f>VLOOKUP(A39,MAIN_PRO[],2,0)</f>
        <v>Huyen</v>
      </c>
      <c r="I39" s="5" t="str">
        <f t="shared" ca="1" si="1"/>
        <v>Phuong</v>
      </c>
    </row>
    <row r="40" spans="1:9" x14ac:dyDescent="0.25">
      <c r="A40" t="s">
        <v>2</v>
      </c>
      <c r="B40" t="s">
        <v>22</v>
      </c>
      <c r="C40" s="4" t="s">
        <v>137</v>
      </c>
      <c r="D40" s="5">
        <v>1284</v>
      </c>
      <c r="E40" s="4">
        <v>45163</v>
      </c>
      <c r="F40" s="4">
        <v>45283</v>
      </c>
      <c r="G40" s="4">
        <f t="shared" ca="1" si="0"/>
        <v>45253</v>
      </c>
      <c r="H40" s="5" t="str">
        <f>VLOOKUP(A40,MAIN_PRO[],2,0)</f>
        <v>Ngoc</v>
      </c>
      <c r="I40" s="5" t="str">
        <f t="shared" ca="1" si="1"/>
        <v>Phuong</v>
      </c>
    </row>
    <row r="41" spans="1:9" x14ac:dyDescent="0.25">
      <c r="A41" t="s">
        <v>13</v>
      </c>
      <c r="B41" t="s">
        <v>35</v>
      </c>
      <c r="C41" s="4" t="s">
        <v>138</v>
      </c>
      <c r="D41" s="5">
        <v>312</v>
      </c>
      <c r="E41" s="4">
        <v>45160</v>
      </c>
      <c r="F41" s="4">
        <v>45230</v>
      </c>
      <c r="G41" s="4">
        <f t="shared" ca="1" si="0"/>
        <v>45222</v>
      </c>
      <c r="H41" s="5" t="str">
        <f>VLOOKUP(A41,MAIN_PRO[],2,0)</f>
        <v>Dat</v>
      </c>
      <c r="I41" s="5" t="str">
        <f t="shared" ca="1" si="1"/>
        <v>Trang</v>
      </c>
    </row>
    <row r="42" spans="1:9" x14ac:dyDescent="0.25">
      <c r="A42" t="s">
        <v>15</v>
      </c>
      <c r="B42" t="s">
        <v>50</v>
      </c>
      <c r="C42" s="4" t="s">
        <v>139</v>
      </c>
      <c r="D42" s="5">
        <v>591</v>
      </c>
      <c r="E42" s="4">
        <v>45164</v>
      </c>
      <c r="F42" s="4">
        <v>45174</v>
      </c>
      <c r="G42" s="4">
        <f t="shared" ca="1" si="0"/>
        <v>45171</v>
      </c>
      <c r="H42" s="5" t="str">
        <f>VLOOKUP(A42,MAIN_PRO[],2,0)</f>
        <v>Kien</v>
      </c>
      <c r="I42" s="5" t="str">
        <f t="shared" ca="1" si="1"/>
        <v>Ngan</v>
      </c>
    </row>
    <row r="43" spans="1:9" x14ac:dyDescent="0.25">
      <c r="A43" t="s">
        <v>12</v>
      </c>
      <c r="B43" t="s">
        <v>29</v>
      </c>
      <c r="C43" s="4" t="s">
        <v>140</v>
      </c>
      <c r="D43" s="5">
        <v>1455</v>
      </c>
      <c r="E43" s="4">
        <v>45160</v>
      </c>
      <c r="F43" s="4">
        <v>45220</v>
      </c>
      <c r="G43" s="4">
        <f t="shared" ca="1" si="0"/>
        <v>45210</v>
      </c>
      <c r="H43" s="5" t="str">
        <f>VLOOKUP(A43,MAIN_PRO[],2,0)</f>
        <v>Tuan</v>
      </c>
      <c r="I43" s="5" t="str">
        <f t="shared" ca="1" si="1"/>
        <v>Canh</v>
      </c>
    </row>
    <row r="44" spans="1:9" x14ac:dyDescent="0.25">
      <c r="A44" t="s">
        <v>0</v>
      </c>
      <c r="B44" t="s">
        <v>7</v>
      </c>
      <c r="C44" s="4" t="s">
        <v>141</v>
      </c>
      <c r="D44" s="5">
        <v>199</v>
      </c>
      <c r="E44" s="4">
        <v>45160</v>
      </c>
      <c r="F44" s="4">
        <v>45180</v>
      </c>
      <c r="G44" s="4">
        <f t="shared" ca="1" si="0"/>
        <v>45175</v>
      </c>
      <c r="H44" s="5" t="str">
        <f>VLOOKUP(A44,MAIN_PRO[],2,0)</f>
        <v>Trang</v>
      </c>
      <c r="I44" s="5" t="str">
        <f t="shared" ca="1" si="1"/>
        <v>Cuong</v>
      </c>
    </row>
    <row r="45" spans="1:9" x14ac:dyDescent="0.25">
      <c r="A45" t="s">
        <v>0</v>
      </c>
      <c r="B45" t="s">
        <v>7</v>
      </c>
      <c r="C45" s="4" t="s">
        <v>142</v>
      </c>
      <c r="D45" s="5">
        <v>1850</v>
      </c>
      <c r="E45" s="4">
        <v>45159</v>
      </c>
      <c r="F45" s="4">
        <v>45179</v>
      </c>
      <c r="G45" s="4">
        <f t="shared" ca="1" si="0"/>
        <v>45174</v>
      </c>
      <c r="H45" s="5" t="str">
        <f>VLOOKUP(A45,MAIN_PRO[],2,0)</f>
        <v>Trang</v>
      </c>
      <c r="I45" s="5" t="str">
        <f t="shared" ca="1" si="1"/>
        <v>Cuong</v>
      </c>
    </row>
    <row r="46" spans="1:9" x14ac:dyDescent="0.25">
      <c r="A46" t="s">
        <v>0</v>
      </c>
      <c r="B46" t="s">
        <v>6</v>
      </c>
      <c r="C46" s="4" t="s">
        <v>143</v>
      </c>
      <c r="D46" s="5">
        <v>1941</v>
      </c>
      <c r="E46" s="4">
        <v>45160</v>
      </c>
      <c r="F46" s="4">
        <v>45190</v>
      </c>
      <c r="G46" s="4">
        <f t="shared" ca="1" si="0"/>
        <v>45185</v>
      </c>
      <c r="H46" s="5" t="str">
        <f>VLOOKUP(A46,MAIN_PRO[],2,0)</f>
        <v>Trang</v>
      </c>
      <c r="I46" s="5" t="str">
        <f t="shared" ca="1" si="1"/>
        <v>Binh</v>
      </c>
    </row>
    <row r="47" spans="1:9" x14ac:dyDescent="0.25">
      <c r="A47" t="s">
        <v>14</v>
      </c>
      <c r="B47" t="s">
        <v>44</v>
      </c>
      <c r="C47" s="4" t="s">
        <v>144</v>
      </c>
      <c r="D47" s="5">
        <v>462</v>
      </c>
      <c r="E47" s="4">
        <v>45161</v>
      </c>
      <c r="F47" s="4">
        <v>45170</v>
      </c>
      <c r="G47" s="4">
        <f t="shared" ca="1" si="0"/>
        <v>45170</v>
      </c>
      <c r="H47" s="5" t="str">
        <f>VLOOKUP(A47,MAIN_PRO[],2,0)</f>
        <v>Hai</v>
      </c>
      <c r="I47" s="5" t="str">
        <f t="shared" ca="1" si="1"/>
        <v>Bich</v>
      </c>
    </row>
    <row r="48" spans="1:9" x14ac:dyDescent="0.25">
      <c r="A48" t="s">
        <v>11</v>
      </c>
      <c r="B48" t="s">
        <v>18</v>
      </c>
      <c r="C48" s="4" t="s">
        <v>145</v>
      </c>
      <c r="D48" s="5">
        <v>1613</v>
      </c>
      <c r="E48" s="4">
        <v>45159</v>
      </c>
      <c r="F48" s="4">
        <v>45339</v>
      </c>
      <c r="G48" s="4">
        <f t="shared" ca="1" si="0"/>
        <v>45309</v>
      </c>
      <c r="H48" s="5" t="str">
        <f>VLOOKUP(A48,MAIN_PRO[],2,0)</f>
        <v>Phuong</v>
      </c>
      <c r="I48" s="5" t="str">
        <f t="shared" ca="1" si="1"/>
        <v>Lam</v>
      </c>
    </row>
    <row r="49" spans="1:9" x14ac:dyDescent="0.25">
      <c r="A49" t="s">
        <v>2</v>
      </c>
      <c r="B49" t="s">
        <v>23</v>
      </c>
      <c r="C49" s="4" t="s">
        <v>146</v>
      </c>
      <c r="D49" s="5">
        <v>824</v>
      </c>
      <c r="E49" s="4">
        <v>45161</v>
      </c>
      <c r="F49" s="4">
        <v>45281</v>
      </c>
      <c r="G49" s="4">
        <f t="shared" ca="1" si="0"/>
        <v>45251</v>
      </c>
      <c r="H49" s="5" t="str">
        <f>VLOOKUP(A49,MAIN_PRO[],2,0)</f>
        <v>Ngoc</v>
      </c>
      <c r="I49" s="5" t="str">
        <f t="shared" ca="1" si="1"/>
        <v>Quyen</v>
      </c>
    </row>
    <row r="50" spans="1:9" x14ac:dyDescent="0.25">
      <c r="A50" t="s">
        <v>14</v>
      </c>
      <c r="B50" t="s">
        <v>42</v>
      </c>
      <c r="C50" s="4" t="s">
        <v>147</v>
      </c>
      <c r="D50" s="5">
        <v>969</v>
      </c>
      <c r="E50" s="4">
        <v>45160</v>
      </c>
      <c r="F50" s="4">
        <v>45170</v>
      </c>
      <c r="G50" s="4">
        <f t="shared" ca="1" si="0"/>
        <v>45170</v>
      </c>
      <c r="H50" s="5" t="str">
        <f>VLOOKUP(A50,MAIN_PRO[],2,0)</f>
        <v>Hai</v>
      </c>
      <c r="I50" s="5" t="str">
        <f t="shared" ca="1" si="1"/>
        <v>Ngoc Anh</v>
      </c>
    </row>
    <row r="51" spans="1:9" x14ac:dyDescent="0.25">
      <c r="A51" t="s">
        <v>11</v>
      </c>
      <c r="B51" t="s">
        <v>21</v>
      </c>
      <c r="C51" s="4" t="s">
        <v>148</v>
      </c>
      <c r="D51" s="5">
        <v>1865</v>
      </c>
      <c r="E51" s="4">
        <v>45160</v>
      </c>
      <c r="F51" s="4">
        <v>45340</v>
      </c>
      <c r="G51" s="4">
        <f t="shared" ca="1" si="0"/>
        <v>45310</v>
      </c>
      <c r="H51" s="5" t="str">
        <f>VLOOKUP(A51,MAIN_PRO[],2,0)</f>
        <v>Phuong</v>
      </c>
      <c r="I51" s="5" t="str">
        <f t="shared" ca="1" si="1"/>
        <v>Oanh</v>
      </c>
    </row>
    <row r="52" spans="1:9" x14ac:dyDescent="0.25">
      <c r="A52" t="s">
        <v>2</v>
      </c>
      <c r="B52" t="s">
        <v>24</v>
      </c>
      <c r="C52" s="4" t="s">
        <v>149</v>
      </c>
      <c r="D52" s="5">
        <v>26</v>
      </c>
      <c r="E52" s="4">
        <v>45161</v>
      </c>
      <c r="F52" s="4">
        <v>45281</v>
      </c>
      <c r="G52" s="4">
        <f t="shared" ca="1" si="0"/>
        <v>45251</v>
      </c>
      <c r="H52" s="5" t="str">
        <f>VLOOKUP(A52,MAIN_PRO[],2,0)</f>
        <v>Ngoc</v>
      </c>
      <c r="I52" s="5" t="str">
        <f t="shared" ca="1" si="1"/>
        <v>Son</v>
      </c>
    </row>
    <row r="53" spans="1:9" x14ac:dyDescent="0.25">
      <c r="A53" t="s">
        <v>15</v>
      </c>
      <c r="B53" t="s">
        <v>48</v>
      </c>
      <c r="C53" s="4" t="s">
        <v>150</v>
      </c>
      <c r="D53" s="5">
        <v>134</v>
      </c>
      <c r="E53" s="4">
        <v>45162</v>
      </c>
      <c r="F53" s="4">
        <v>45169</v>
      </c>
      <c r="G53" s="4" t="str">
        <f t="shared" ca="1" si="0"/>
        <v>Hết hạn</v>
      </c>
      <c r="H53" s="5" t="str">
        <f>VLOOKUP(A53,MAIN_PRO[],2,0)</f>
        <v>Kien</v>
      </c>
      <c r="I53" s="5" t="str">
        <f t="shared" ca="1" si="1"/>
        <v>Hanh</v>
      </c>
    </row>
    <row r="54" spans="1:9" x14ac:dyDescent="0.25">
      <c r="A54" t="s">
        <v>15</v>
      </c>
      <c r="B54" t="s">
        <v>47</v>
      </c>
      <c r="C54" s="4" t="s">
        <v>151</v>
      </c>
      <c r="D54" s="5">
        <v>1072</v>
      </c>
      <c r="E54" s="4">
        <v>45157</v>
      </c>
      <c r="F54" s="4">
        <v>45164</v>
      </c>
      <c r="G54" s="4" t="str">
        <f t="shared" ca="1" si="0"/>
        <v>Hết hạn</v>
      </c>
      <c r="H54" s="5" t="str">
        <f>VLOOKUP(A54,MAIN_PRO[],2,0)</f>
        <v>Kien</v>
      </c>
      <c r="I54" s="5" t="str">
        <f t="shared" ca="1" si="1"/>
        <v>Thanh</v>
      </c>
    </row>
    <row r="55" spans="1:9" x14ac:dyDescent="0.25">
      <c r="A55" t="s">
        <v>0</v>
      </c>
      <c r="B55" t="s">
        <v>5</v>
      </c>
      <c r="C55" s="4" t="s">
        <v>152</v>
      </c>
      <c r="D55" s="5">
        <v>941</v>
      </c>
      <c r="E55" s="4">
        <v>45161</v>
      </c>
      <c r="F55" s="4">
        <v>45191</v>
      </c>
      <c r="G55" s="4">
        <f t="shared" ca="1" si="0"/>
        <v>45186</v>
      </c>
      <c r="H55" s="5" t="str">
        <f>VLOOKUP(A55,MAIN_PRO[],2,0)</f>
        <v>Trang</v>
      </c>
      <c r="I55" s="5" t="str">
        <f t="shared" ca="1" si="1"/>
        <v>An</v>
      </c>
    </row>
    <row r="56" spans="1:9" x14ac:dyDescent="0.25">
      <c r="A56" t="s">
        <v>3</v>
      </c>
      <c r="B56" t="s">
        <v>37</v>
      </c>
      <c r="C56" s="4" t="s">
        <v>153</v>
      </c>
      <c r="D56" s="5">
        <v>1208</v>
      </c>
      <c r="E56" s="4">
        <v>45158</v>
      </c>
      <c r="F56" s="4">
        <v>45188</v>
      </c>
      <c r="G56" s="4">
        <f t="shared" ca="1" si="0"/>
        <v>45183</v>
      </c>
      <c r="H56" s="5" t="str">
        <f>VLOOKUP(A56,MAIN_PRO[],2,0)</f>
        <v>Huyen</v>
      </c>
      <c r="I56" s="5" t="str">
        <f t="shared" ca="1" si="1"/>
        <v>Lam</v>
      </c>
    </row>
    <row r="57" spans="1:9" x14ac:dyDescent="0.25">
      <c r="A57" t="s">
        <v>15</v>
      </c>
      <c r="B57" t="s">
        <v>48</v>
      </c>
      <c r="C57" s="4" t="s">
        <v>154</v>
      </c>
      <c r="D57" s="5">
        <v>1670</v>
      </c>
      <c r="E57" s="4">
        <v>45157</v>
      </c>
      <c r="F57" s="4">
        <v>45164</v>
      </c>
      <c r="G57" s="4" t="str">
        <f t="shared" ca="1" si="0"/>
        <v>Hết hạn</v>
      </c>
      <c r="H57" s="5" t="str">
        <f>VLOOKUP(A57,MAIN_PRO[],2,0)</f>
        <v>Kien</v>
      </c>
      <c r="I57" s="5" t="str">
        <f t="shared" ca="1" si="1"/>
        <v>Hanh</v>
      </c>
    </row>
    <row r="58" spans="1:9" x14ac:dyDescent="0.25">
      <c r="A58" t="s">
        <v>12</v>
      </c>
      <c r="B58" t="s">
        <v>29</v>
      </c>
      <c r="C58" s="4" t="s">
        <v>155</v>
      </c>
      <c r="D58" s="5">
        <v>338</v>
      </c>
      <c r="E58" s="4">
        <v>45164</v>
      </c>
      <c r="F58" s="4">
        <v>45224</v>
      </c>
      <c r="G58" s="4">
        <f t="shared" ca="1" si="0"/>
        <v>45214</v>
      </c>
      <c r="H58" s="5" t="str">
        <f>VLOOKUP(A58,MAIN_PRO[],2,0)</f>
        <v>Tuan</v>
      </c>
      <c r="I58" s="5" t="str">
        <f t="shared" ca="1" si="1"/>
        <v>Canh</v>
      </c>
    </row>
    <row r="59" spans="1:9" x14ac:dyDescent="0.25">
      <c r="A59" t="s">
        <v>3</v>
      </c>
      <c r="B59" t="s">
        <v>39</v>
      </c>
      <c r="C59" s="4" t="s">
        <v>156</v>
      </c>
      <c r="D59" s="5">
        <v>478</v>
      </c>
      <c r="E59" s="4">
        <v>45159</v>
      </c>
      <c r="F59" s="4">
        <v>45199</v>
      </c>
      <c r="G59" s="4">
        <f t="shared" ca="1" si="0"/>
        <v>45194</v>
      </c>
      <c r="H59" s="5" t="str">
        <f>VLOOKUP(A59,MAIN_PRO[],2,0)</f>
        <v>Huyen</v>
      </c>
      <c r="I59" s="5" t="str">
        <f t="shared" ca="1" si="1"/>
        <v>Phuong</v>
      </c>
    </row>
    <row r="60" spans="1:9" x14ac:dyDescent="0.25">
      <c r="A60" t="s">
        <v>13</v>
      </c>
      <c r="B60" t="s">
        <v>33</v>
      </c>
      <c r="C60" s="4" t="s">
        <v>157</v>
      </c>
      <c r="D60" s="5">
        <v>1323</v>
      </c>
      <c r="E60" s="4">
        <v>45159</v>
      </c>
      <c r="F60" s="4">
        <v>45249</v>
      </c>
      <c r="G60" s="4">
        <f t="shared" ca="1" si="0"/>
        <v>45239</v>
      </c>
      <c r="H60" s="5" t="str">
        <f>VLOOKUP(A60,MAIN_PRO[],2,0)</f>
        <v>Dat</v>
      </c>
      <c r="I60" s="5" t="str">
        <f t="shared" ca="1" si="1"/>
        <v>Kien</v>
      </c>
    </row>
    <row r="61" spans="1:9" x14ac:dyDescent="0.25">
      <c r="A61" t="s">
        <v>14</v>
      </c>
      <c r="B61" t="s">
        <v>46</v>
      </c>
      <c r="C61" s="4" t="s">
        <v>158</v>
      </c>
      <c r="D61" s="5">
        <v>1539</v>
      </c>
      <c r="E61" s="4">
        <v>45163</v>
      </c>
      <c r="F61" s="4">
        <v>45173</v>
      </c>
      <c r="G61" s="4">
        <f t="shared" ca="1" si="0"/>
        <v>45170</v>
      </c>
      <c r="H61" s="5" t="str">
        <f>VLOOKUP(A61,MAIN_PRO[],2,0)</f>
        <v>Hai</v>
      </c>
      <c r="I61" s="5" t="str">
        <f t="shared" ca="1" si="1"/>
        <v>Hong</v>
      </c>
    </row>
    <row r="62" spans="1:9" x14ac:dyDescent="0.25">
      <c r="A62" t="s">
        <v>0</v>
      </c>
      <c r="B62" t="s">
        <v>9</v>
      </c>
      <c r="C62" s="4" t="s">
        <v>159</v>
      </c>
      <c r="D62" s="5">
        <v>499</v>
      </c>
      <c r="E62" s="4">
        <v>45159</v>
      </c>
      <c r="F62" s="4">
        <v>45189</v>
      </c>
      <c r="G62" s="4">
        <f t="shared" ca="1" si="0"/>
        <v>45184</v>
      </c>
      <c r="H62" s="5" t="str">
        <f>VLOOKUP(A62,MAIN_PRO[],2,0)</f>
        <v>Trang</v>
      </c>
      <c r="I62" s="5" t="str">
        <f t="shared" ca="1" si="1"/>
        <v>Em</v>
      </c>
    </row>
    <row r="63" spans="1:9" x14ac:dyDescent="0.25">
      <c r="A63" t="s">
        <v>14</v>
      </c>
      <c r="B63" t="s">
        <v>43</v>
      </c>
      <c r="C63" s="4" t="s">
        <v>160</v>
      </c>
      <c r="D63" s="5">
        <v>1684</v>
      </c>
      <c r="E63" s="4">
        <v>45157</v>
      </c>
      <c r="F63" s="4">
        <v>45167</v>
      </c>
      <c r="G63" s="4" t="str">
        <f t="shared" ca="1" si="0"/>
        <v>Hết hạn</v>
      </c>
      <c r="H63" s="5" t="str">
        <f>VLOOKUP(A63,MAIN_PRO[],2,0)</f>
        <v>Hai</v>
      </c>
      <c r="I63" s="5" t="str">
        <f t="shared" ca="1" si="1"/>
        <v>Hung</v>
      </c>
    </row>
    <row r="64" spans="1:9" x14ac:dyDescent="0.25">
      <c r="A64" t="s">
        <v>2</v>
      </c>
      <c r="B64" t="s">
        <v>24</v>
      </c>
      <c r="C64" s="4" t="s">
        <v>161</v>
      </c>
      <c r="D64" s="5">
        <v>1451</v>
      </c>
      <c r="E64" s="4">
        <v>45157</v>
      </c>
      <c r="F64" s="4">
        <v>45277</v>
      </c>
      <c r="G64" s="4">
        <f t="shared" ca="1" si="0"/>
        <v>45247</v>
      </c>
      <c r="H64" s="5" t="str">
        <f>VLOOKUP(A64,MAIN_PRO[],2,0)</f>
        <v>Ngoc</v>
      </c>
      <c r="I64" s="5" t="str">
        <f t="shared" ca="1" si="1"/>
        <v>Son</v>
      </c>
    </row>
    <row r="65" spans="1:9" x14ac:dyDescent="0.25">
      <c r="A65" t="s">
        <v>2</v>
      </c>
      <c r="B65" t="s">
        <v>22</v>
      </c>
      <c r="C65" s="4" t="s">
        <v>162</v>
      </c>
      <c r="D65" s="5">
        <v>926</v>
      </c>
      <c r="E65" s="4">
        <v>45163</v>
      </c>
      <c r="F65" s="4">
        <v>45283</v>
      </c>
      <c r="G65" s="4">
        <f t="shared" ca="1" si="0"/>
        <v>45253</v>
      </c>
      <c r="H65" s="5" t="str">
        <f>VLOOKUP(A65,MAIN_PRO[],2,0)</f>
        <v>Ngoc</v>
      </c>
      <c r="I65" s="5" t="str">
        <f t="shared" ca="1" si="1"/>
        <v>Phuong</v>
      </c>
    </row>
    <row r="66" spans="1:9" x14ac:dyDescent="0.25">
      <c r="A66" t="s">
        <v>14</v>
      </c>
      <c r="B66" t="s">
        <v>43</v>
      </c>
      <c r="C66" s="4" t="s">
        <v>163</v>
      </c>
      <c r="D66" s="5">
        <v>278</v>
      </c>
      <c r="E66" s="4">
        <v>45159</v>
      </c>
      <c r="F66" s="4">
        <v>45169</v>
      </c>
      <c r="G66" s="4" t="str">
        <f t="shared" ca="1" si="0"/>
        <v>Hết hạn</v>
      </c>
      <c r="H66" s="5" t="str">
        <f>VLOOKUP(A66,MAIN_PRO[],2,0)</f>
        <v>Hai</v>
      </c>
      <c r="I66" s="5" t="str">
        <f t="shared" ca="1" si="1"/>
        <v>Hung</v>
      </c>
    </row>
    <row r="67" spans="1:9" x14ac:dyDescent="0.25">
      <c r="A67" t="s">
        <v>2</v>
      </c>
      <c r="B67" t="s">
        <v>23</v>
      </c>
      <c r="C67" s="4" t="s">
        <v>164</v>
      </c>
      <c r="D67" s="5">
        <v>1853</v>
      </c>
      <c r="E67" s="4">
        <v>45160</v>
      </c>
      <c r="F67" s="4">
        <v>45280</v>
      </c>
      <c r="G67" s="4">
        <f t="shared" ref="G67:G130" ca="1" si="2">IF(F67&lt;TODAY(),"Hết hạn",MAX(F67-VLOOKUP(B67,INDIRECT(A67),3,0),TODAY()))</f>
        <v>45250</v>
      </c>
      <c r="H67" s="5" t="str">
        <f>VLOOKUP(A67,MAIN_PRO[],2,0)</f>
        <v>Ngoc</v>
      </c>
      <c r="I67" s="5" t="str">
        <f t="shared" ref="I67:I130" ca="1" si="3">VLOOKUP(B67,INDIRECT(A67),4,0)</f>
        <v>Quyen</v>
      </c>
    </row>
    <row r="68" spans="1:9" x14ac:dyDescent="0.25">
      <c r="A68" t="s">
        <v>12</v>
      </c>
      <c r="B68" t="s">
        <v>29</v>
      </c>
      <c r="C68" s="4" t="s">
        <v>165</v>
      </c>
      <c r="D68" s="5">
        <v>1495</v>
      </c>
      <c r="E68" s="4">
        <v>45164</v>
      </c>
      <c r="F68" s="4">
        <v>45224</v>
      </c>
      <c r="G68" s="4">
        <f t="shared" ca="1" si="2"/>
        <v>45214</v>
      </c>
      <c r="H68" s="5" t="str">
        <f>VLOOKUP(A68,MAIN_PRO[],2,0)</f>
        <v>Tuan</v>
      </c>
      <c r="I68" s="5" t="str">
        <f t="shared" ca="1" si="3"/>
        <v>Canh</v>
      </c>
    </row>
    <row r="69" spans="1:9" x14ac:dyDescent="0.25">
      <c r="A69" t="s">
        <v>0</v>
      </c>
      <c r="B69" t="s">
        <v>9</v>
      </c>
      <c r="C69" s="4" t="s">
        <v>166</v>
      </c>
      <c r="D69" s="5">
        <v>1985</v>
      </c>
      <c r="E69" s="4">
        <v>45157</v>
      </c>
      <c r="F69" s="4">
        <v>45187</v>
      </c>
      <c r="G69" s="4">
        <f t="shared" ca="1" si="2"/>
        <v>45182</v>
      </c>
      <c r="H69" s="5" t="str">
        <f>VLOOKUP(A69,MAIN_PRO[],2,0)</f>
        <v>Trang</v>
      </c>
      <c r="I69" s="5" t="str">
        <f t="shared" ca="1" si="3"/>
        <v>Em</v>
      </c>
    </row>
    <row r="70" spans="1:9" x14ac:dyDescent="0.25">
      <c r="A70" t="s">
        <v>15</v>
      </c>
      <c r="B70" t="s">
        <v>50</v>
      </c>
      <c r="C70" s="4" t="s">
        <v>167</v>
      </c>
      <c r="D70" s="5">
        <v>388</v>
      </c>
      <c r="E70" s="4">
        <v>45160</v>
      </c>
      <c r="F70" s="4">
        <v>45170</v>
      </c>
      <c r="G70" s="4">
        <f t="shared" ca="1" si="2"/>
        <v>45170</v>
      </c>
      <c r="H70" s="5" t="str">
        <f>VLOOKUP(A70,MAIN_PRO[],2,0)</f>
        <v>Kien</v>
      </c>
      <c r="I70" s="5" t="str">
        <f t="shared" ca="1" si="3"/>
        <v>Ngan</v>
      </c>
    </row>
    <row r="71" spans="1:9" x14ac:dyDescent="0.25">
      <c r="A71" t="s">
        <v>11</v>
      </c>
      <c r="B71" t="s">
        <v>21</v>
      </c>
      <c r="C71" s="4" t="s">
        <v>168</v>
      </c>
      <c r="D71" s="5">
        <v>330</v>
      </c>
      <c r="E71" s="4">
        <v>45160</v>
      </c>
      <c r="F71" s="4">
        <v>45340</v>
      </c>
      <c r="G71" s="4">
        <f t="shared" ca="1" si="2"/>
        <v>45310</v>
      </c>
      <c r="H71" s="5" t="str">
        <f>VLOOKUP(A71,MAIN_PRO[],2,0)</f>
        <v>Phuong</v>
      </c>
      <c r="I71" s="5" t="str">
        <f t="shared" ca="1" si="3"/>
        <v>Oanh</v>
      </c>
    </row>
    <row r="72" spans="1:9" x14ac:dyDescent="0.25">
      <c r="A72" t="s">
        <v>13</v>
      </c>
      <c r="B72" t="s">
        <v>34</v>
      </c>
      <c r="C72" s="4" t="s">
        <v>169</v>
      </c>
      <c r="D72" s="5">
        <v>166</v>
      </c>
      <c r="E72" s="4">
        <v>45158</v>
      </c>
      <c r="F72" s="4">
        <v>45248</v>
      </c>
      <c r="G72" s="4">
        <f t="shared" ca="1" si="2"/>
        <v>45238</v>
      </c>
      <c r="H72" s="5" t="str">
        <f>VLOOKUP(A72,MAIN_PRO[],2,0)</f>
        <v>Dat</v>
      </c>
      <c r="I72" s="5" t="str">
        <f t="shared" ca="1" si="3"/>
        <v>Quynh</v>
      </c>
    </row>
    <row r="73" spans="1:9" x14ac:dyDescent="0.25">
      <c r="A73" t="s">
        <v>0</v>
      </c>
      <c r="B73" t="s">
        <v>7</v>
      </c>
      <c r="C73" s="4" t="s">
        <v>170</v>
      </c>
      <c r="D73" s="5">
        <v>1989</v>
      </c>
      <c r="E73" s="4">
        <v>45162</v>
      </c>
      <c r="F73" s="4">
        <v>45182</v>
      </c>
      <c r="G73" s="4">
        <f t="shared" ca="1" si="2"/>
        <v>45177</v>
      </c>
      <c r="H73" s="5" t="str">
        <f>VLOOKUP(A73,MAIN_PRO[],2,0)</f>
        <v>Trang</v>
      </c>
      <c r="I73" s="5" t="str">
        <f t="shared" ca="1" si="3"/>
        <v>Cuong</v>
      </c>
    </row>
    <row r="74" spans="1:9" x14ac:dyDescent="0.25">
      <c r="A74" t="s">
        <v>15</v>
      </c>
      <c r="B74" t="s">
        <v>47</v>
      </c>
      <c r="C74" s="4" t="s">
        <v>171</v>
      </c>
      <c r="D74" s="5">
        <v>986</v>
      </c>
      <c r="E74" s="4">
        <v>45161</v>
      </c>
      <c r="F74" s="4">
        <v>45168</v>
      </c>
      <c r="G74" s="4" t="str">
        <f t="shared" ca="1" si="2"/>
        <v>Hết hạn</v>
      </c>
      <c r="H74" s="5" t="str">
        <f>VLOOKUP(A74,MAIN_PRO[],2,0)</f>
        <v>Kien</v>
      </c>
      <c r="I74" s="5" t="str">
        <f t="shared" ca="1" si="3"/>
        <v>Thanh</v>
      </c>
    </row>
    <row r="75" spans="1:9" x14ac:dyDescent="0.25">
      <c r="A75" t="s">
        <v>12</v>
      </c>
      <c r="B75" t="s">
        <v>29</v>
      </c>
      <c r="C75" s="4" t="s">
        <v>172</v>
      </c>
      <c r="D75" s="5">
        <v>107</v>
      </c>
      <c r="E75" s="4">
        <v>45164</v>
      </c>
      <c r="F75" s="4">
        <v>45224</v>
      </c>
      <c r="G75" s="4">
        <f t="shared" ca="1" si="2"/>
        <v>45214</v>
      </c>
      <c r="H75" s="5" t="str">
        <f>VLOOKUP(A75,MAIN_PRO[],2,0)</f>
        <v>Tuan</v>
      </c>
      <c r="I75" s="5" t="str">
        <f t="shared" ca="1" si="3"/>
        <v>Canh</v>
      </c>
    </row>
    <row r="76" spans="1:9" x14ac:dyDescent="0.25">
      <c r="A76" t="s">
        <v>14</v>
      </c>
      <c r="B76" t="s">
        <v>45</v>
      </c>
      <c r="C76" s="4" t="s">
        <v>173</v>
      </c>
      <c r="D76" s="5">
        <v>240</v>
      </c>
      <c r="E76" s="4">
        <v>45163</v>
      </c>
      <c r="F76" s="4">
        <v>45173</v>
      </c>
      <c r="G76" s="4">
        <f t="shared" ca="1" si="2"/>
        <v>45170</v>
      </c>
      <c r="H76" s="5" t="str">
        <f>VLOOKUP(A76,MAIN_PRO[],2,0)</f>
        <v>Hai</v>
      </c>
      <c r="I76" s="5" t="str">
        <f t="shared" ca="1" si="3"/>
        <v>Toan</v>
      </c>
    </row>
    <row r="77" spans="1:9" x14ac:dyDescent="0.25">
      <c r="A77" t="s">
        <v>0</v>
      </c>
      <c r="B77" t="s">
        <v>8</v>
      </c>
      <c r="C77" s="4" t="s">
        <v>174</v>
      </c>
      <c r="D77" s="5">
        <v>1586</v>
      </c>
      <c r="E77" s="4">
        <v>45159</v>
      </c>
      <c r="F77" s="4">
        <v>45189</v>
      </c>
      <c r="G77" s="4">
        <f t="shared" ca="1" si="2"/>
        <v>45184</v>
      </c>
      <c r="H77" s="5" t="str">
        <f>VLOOKUP(A77,MAIN_PRO[],2,0)</f>
        <v>Trang</v>
      </c>
      <c r="I77" s="5" t="str">
        <f t="shared" ca="1" si="3"/>
        <v>Dung</v>
      </c>
    </row>
    <row r="78" spans="1:9" x14ac:dyDescent="0.25">
      <c r="A78" t="s">
        <v>15</v>
      </c>
      <c r="B78" t="s">
        <v>48</v>
      </c>
      <c r="C78" s="4" t="s">
        <v>175</v>
      </c>
      <c r="D78" s="5">
        <v>700</v>
      </c>
      <c r="E78" s="4">
        <v>45157</v>
      </c>
      <c r="F78" s="4">
        <v>45164</v>
      </c>
      <c r="G78" s="4" t="str">
        <f t="shared" ca="1" si="2"/>
        <v>Hết hạn</v>
      </c>
      <c r="H78" s="5" t="str">
        <f>VLOOKUP(A78,MAIN_PRO[],2,0)</f>
        <v>Kien</v>
      </c>
      <c r="I78" s="5" t="str">
        <f t="shared" ca="1" si="3"/>
        <v>Hanh</v>
      </c>
    </row>
    <row r="79" spans="1:9" x14ac:dyDescent="0.25">
      <c r="A79" t="s">
        <v>11</v>
      </c>
      <c r="B79" t="s">
        <v>18</v>
      </c>
      <c r="C79" s="4" t="s">
        <v>176</v>
      </c>
      <c r="D79" s="5">
        <v>1743</v>
      </c>
      <c r="E79" s="4">
        <v>45161</v>
      </c>
      <c r="F79" s="4">
        <v>45341</v>
      </c>
      <c r="G79" s="4">
        <f t="shared" ca="1" si="2"/>
        <v>45311</v>
      </c>
      <c r="H79" s="5" t="str">
        <f>VLOOKUP(A79,MAIN_PRO[],2,0)</f>
        <v>Phuong</v>
      </c>
      <c r="I79" s="5" t="str">
        <f t="shared" ca="1" si="3"/>
        <v>Lam</v>
      </c>
    </row>
    <row r="80" spans="1:9" x14ac:dyDescent="0.25">
      <c r="A80" t="s">
        <v>13</v>
      </c>
      <c r="B80" t="s">
        <v>34</v>
      </c>
      <c r="C80" s="4" t="s">
        <v>177</v>
      </c>
      <c r="D80" s="5">
        <v>145</v>
      </c>
      <c r="E80" s="4">
        <v>45163</v>
      </c>
      <c r="F80" s="4">
        <v>45253</v>
      </c>
      <c r="G80" s="4">
        <f t="shared" ca="1" si="2"/>
        <v>45243</v>
      </c>
      <c r="H80" s="5" t="str">
        <f>VLOOKUP(A80,MAIN_PRO[],2,0)</f>
        <v>Dat</v>
      </c>
      <c r="I80" s="5" t="str">
        <f t="shared" ca="1" si="3"/>
        <v>Quynh</v>
      </c>
    </row>
    <row r="81" spans="1:9" x14ac:dyDescent="0.25">
      <c r="A81" t="s">
        <v>14</v>
      </c>
      <c r="B81" t="s">
        <v>46</v>
      </c>
      <c r="C81" s="4" t="s">
        <v>178</v>
      </c>
      <c r="D81" s="5">
        <v>944</v>
      </c>
      <c r="E81" s="4">
        <v>45163</v>
      </c>
      <c r="F81" s="4">
        <v>45173</v>
      </c>
      <c r="G81" s="4">
        <f t="shared" ca="1" si="2"/>
        <v>45170</v>
      </c>
      <c r="H81" s="5" t="str">
        <f>VLOOKUP(A81,MAIN_PRO[],2,0)</f>
        <v>Hai</v>
      </c>
      <c r="I81" s="5" t="str">
        <f t="shared" ca="1" si="3"/>
        <v>Hong</v>
      </c>
    </row>
    <row r="82" spans="1:9" x14ac:dyDescent="0.25">
      <c r="A82" t="s">
        <v>3</v>
      </c>
      <c r="B82" t="s">
        <v>41</v>
      </c>
      <c r="C82" s="4" t="s">
        <v>179</v>
      </c>
      <c r="D82" s="5">
        <v>264</v>
      </c>
      <c r="E82" s="4">
        <v>45157</v>
      </c>
      <c r="F82" s="4">
        <v>45197</v>
      </c>
      <c r="G82" s="4">
        <f t="shared" ca="1" si="2"/>
        <v>45192</v>
      </c>
      <c r="H82" s="5" t="str">
        <f>VLOOKUP(A82,MAIN_PRO[],2,0)</f>
        <v>Huyen</v>
      </c>
      <c r="I82" s="5" t="str">
        <f t="shared" ca="1" si="3"/>
        <v>Nga</v>
      </c>
    </row>
    <row r="83" spans="1:9" x14ac:dyDescent="0.25">
      <c r="A83" t="s">
        <v>15</v>
      </c>
      <c r="B83" t="s">
        <v>47</v>
      </c>
      <c r="C83" s="4" t="s">
        <v>180</v>
      </c>
      <c r="D83" s="5">
        <v>843</v>
      </c>
      <c r="E83" s="4">
        <v>45163</v>
      </c>
      <c r="F83" s="4">
        <v>45170</v>
      </c>
      <c r="G83" s="4">
        <f t="shared" ca="1" si="2"/>
        <v>45170</v>
      </c>
      <c r="H83" s="5" t="str">
        <f>VLOOKUP(A83,MAIN_PRO[],2,0)</f>
        <v>Kien</v>
      </c>
      <c r="I83" s="5" t="str">
        <f t="shared" ca="1" si="3"/>
        <v>Thanh</v>
      </c>
    </row>
    <row r="84" spans="1:9" x14ac:dyDescent="0.25">
      <c r="A84" t="s">
        <v>2</v>
      </c>
      <c r="B84" t="s">
        <v>24</v>
      </c>
      <c r="C84" s="4" t="s">
        <v>181</v>
      </c>
      <c r="D84" s="5">
        <v>51</v>
      </c>
      <c r="E84" s="4">
        <v>45159</v>
      </c>
      <c r="F84" s="4">
        <v>45279</v>
      </c>
      <c r="G84" s="4">
        <f t="shared" ca="1" si="2"/>
        <v>45249</v>
      </c>
      <c r="H84" s="5" t="str">
        <f>VLOOKUP(A84,MAIN_PRO[],2,0)</f>
        <v>Ngoc</v>
      </c>
      <c r="I84" s="5" t="str">
        <f t="shared" ca="1" si="3"/>
        <v>Son</v>
      </c>
    </row>
    <row r="85" spans="1:9" x14ac:dyDescent="0.25">
      <c r="A85" t="s">
        <v>15</v>
      </c>
      <c r="B85" t="s">
        <v>47</v>
      </c>
      <c r="C85" s="4" t="s">
        <v>182</v>
      </c>
      <c r="D85" s="5">
        <v>350</v>
      </c>
      <c r="E85" s="4">
        <v>45162</v>
      </c>
      <c r="F85" s="4">
        <v>45169</v>
      </c>
      <c r="G85" s="4" t="str">
        <f t="shared" ca="1" si="2"/>
        <v>Hết hạn</v>
      </c>
      <c r="H85" s="5" t="str">
        <f>VLOOKUP(A85,MAIN_PRO[],2,0)</f>
        <v>Kien</v>
      </c>
      <c r="I85" s="5" t="str">
        <f t="shared" ca="1" si="3"/>
        <v>Thanh</v>
      </c>
    </row>
    <row r="86" spans="1:9" x14ac:dyDescent="0.25">
      <c r="A86" t="s">
        <v>15</v>
      </c>
      <c r="B86" t="s">
        <v>47</v>
      </c>
      <c r="C86" s="4" t="s">
        <v>183</v>
      </c>
      <c r="D86" s="5">
        <v>1126</v>
      </c>
      <c r="E86" s="4">
        <v>45163</v>
      </c>
      <c r="F86" s="4">
        <v>45170</v>
      </c>
      <c r="G86" s="4">
        <f t="shared" ca="1" si="2"/>
        <v>45170</v>
      </c>
      <c r="H86" s="5" t="str">
        <f>VLOOKUP(A86,MAIN_PRO[],2,0)</f>
        <v>Kien</v>
      </c>
      <c r="I86" s="5" t="str">
        <f t="shared" ca="1" si="3"/>
        <v>Thanh</v>
      </c>
    </row>
    <row r="87" spans="1:9" x14ac:dyDescent="0.25">
      <c r="A87" t="s">
        <v>3</v>
      </c>
      <c r="B87" t="s">
        <v>40</v>
      </c>
      <c r="C87" s="4" t="s">
        <v>184</v>
      </c>
      <c r="D87" s="5">
        <v>375</v>
      </c>
      <c r="E87" s="4">
        <v>45159</v>
      </c>
      <c r="F87" s="4">
        <v>45189</v>
      </c>
      <c r="G87" s="4">
        <f t="shared" ca="1" si="2"/>
        <v>45184</v>
      </c>
      <c r="H87" s="5" t="str">
        <f>VLOOKUP(A87,MAIN_PRO[],2,0)</f>
        <v>Huyen</v>
      </c>
      <c r="I87" s="5" t="str">
        <f t="shared" ca="1" si="3"/>
        <v>Viet</v>
      </c>
    </row>
    <row r="88" spans="1:9" x14ac:dyDescent="0.25">
      <c r="A88" t="s">
        <v>13</v>
      </c>
      <c r="B88" t="s">
        <v>36</v>
      </c>
      <c r="C88" s="4" t="s">
        <v>185</v>
      </c>
      <c r="D88" s="5">
        <v>895</v>
      </c>
      <c r="E88" s="4">
        <v>45160</v>
      </c>
      <c r="F88" s="4">
        <v>45220</v>
      </c>
      <c r="G88" s="4">
        <f t="shared" ca="1" si="2"/>
        <v>45215</v>
      </c>
      <c r="H88" s="5" t="str">
        <f>VLOOKUP(A88,MAIN_PRO[],2,0)</f>
        <v>Dat</v>
      </c>
      <c r="I88" s="5" t="str">
        <f t="shared" ca="1" si="3"/>
        <v>Hoa</v>
      </c>
    </row>
    <row r="89" spans="1:9" x14ac:dyDescent="0.25">
      <c r="A89" t="s">
        <v>0</v>
      </c>
      <c r="B89" t="s">
        <v>5</v>
      </c>
      <c r="C89" s="4" t="s">
        <v>186</v>
      </c>
      <c r="D89" s="5">
        <v>94</v>
      </c>
      <c r="E89" s="4">
        <v>45158</v>
      </c>
      <c r="F89" s="4">
        <v>45188</v>
      </c>
      <c r="G89" s="4">
        <f t="shared" ca="1" si="2"/>
        <v>45183</v>
      </c>
      <c r="H89" s="5" t="str">
        <f>VLOOKUP(A89,MAIN_PRO[],2,0)</f>
        <v>Trang</v>
      </c>
      <c r="I89" s="5" t="str">
        <f t="shared" ca="1" si="3"/>
        <v>An</v>
      </c>
    </row>
    <row r="90" spans="1:9" x14ac:dyDescent="0.25">
      <c r="A90" t="s">
        <v>14</v>
      </c>
      <c r="B90" t="s">
        <v>44</v>
      </c>
      <c r="C90" s="4" t="s">
        <v>187</v>
      </c>
      <c r="D90" s="5">
        <v>460</v>
      </c>
      <c r="E90" s="4">
        <v>45159</v>
      </c>
      <c r="F90" s="4">
        <v>45168</v>
      </c>
      <c r="G90" s="4" t="str">
        <f t="shared" ca="1" si="2"/>
        <v>Hết hạn</v>
      </c>
      <c r="H90" s="5" t="str">
        <f>VLOOKUP(A90,MAIN_PRO[],2,0)</f>
        <v>Hai</v>
      </c>
      <c r="I90" s="5" t="str">
        <f t="shared" ca="1" si="3"/>
        <v>Bich</v>
      </c>
    </row>
    <row r="91" spans="1:9" x14ac:dyDescent="0.25">
      <c r="A91" t="s">
        <v>11</v>
      </c>
      <c r="B91" t="s">
        <v>17</v>
      </c>
      <c r="C91" s="4" t="s">
        <v>188</v>
      </c>
      <c r="D91" s="5">
        <v>83</v>
      </c>
      <c r="E91" s="4">
        <v>45161</v>
      </c>
      <c r="F91" s="4">
        <v>45341</v>
      </c>
      <c r="G91" s="4">
        <f t="shared" ca="1" si="2"/>
        <v>45311</v>
      </c>
      <c r="H91" s="5" t="str">
        <f>VLOOKUP(A91,MAIN_PRO[],2,0)</f>
        <v>Phuong</v>
      </c>
      <c r="I91" s="5" t="str">
        <f t="shared" ca="1" si="3"/>
        <v>Huong</v>
      </c>
    </row>
    <row r="92" spans="1:9" x14ac:dyDescent="0.25">
      <c r="A92" t="s">
        <v>0</v>
      </c>
      <c r="B92" t="s">
        <v>6</v>
      </c>
      <c r="C92" s="4" t="s">
        <v>189</v>
      </c>
      <c r="D92" s="5">
        <v>397</v>
      </c>
      <c r="E92" s="4">
        <v>45164</v>
      </c>
      <c r="F92" s="4">
        <v>45194</v>
      </c>
      <c r="G92" s="4">
        <f t="shared" ca="1" si="2"/>
        <v>45189</v>
      </c>
      <c r="H92" s="5" t="str">
        <f>VLOOKUP(A92,MAIN_PRO[],2,0)</f>
        <v>Trang</v>
      </c>
      <c r="I92" s="5" t="str">
        <f t="shared" ca="1" si="3"/>
        <v>Binh</v>
      </c>
    </row>
    <row r="93" spans="1:9" x14ac:dyDescent="0.25">
      <c r="A93" t="s">
        <v>13</v>
      </c>
      <c r="B93" t="s">
        <v>33</v>
      </c>
      <c r="C93" s="4" t="s">
        <v>190</v>
      </c>
      <c r="D93" s="5">
        <v>829</v>
      </c>
      <c r="E93" s="4">
        <v>45160</v>
      </c>
      <c r="F93" s="4">
        <v>45250</v>
      </c>
      <c r="G93" s="4">
        <f t="shared" ca="1" si="2"/>
        <v>45240</v>
      </c>
      <c r="H93" s="5" t="str">
        <f>VLOOKUP(A93,MAIN_PRO[],2,0)</f>
        <v>Dat</v>
      </c>
      <c r="I93" s="5" t="str">
        <f t="shared" ca="1" si="3"/>
        <v>Kien</v>
      </c>
    </row>
    <row r="94" spans="1:9" x14ac:dyDescent="0.25">
      <c r="A94" t="s">
        <v>0</v>
      </c>
      <c r="B94" t="s">
        <v>9</v>
      </c>
      <c r="C94" s="4" t="s">
        <v>191</v>
      </c>
      <c r="D94" s="5">
        <v>1770</v>
      </c>
      <c r="E94" s="4">
        <v>45164</v>
      </c>
      <c r="F94" s="4">
        <v>45194</v>
      </c>
      <c r="G94" s="4">
        <f t="shared" ca="1" si="2"/>
        <v>45189</v>
      </c>
      <c r="H94" s="5" t="str">
        <f>VLOOKUP(A94,MAIN_PRO[],2,0)</f>
        <v>Trang</v>
      </c>
      <c r="I94" s="5" t="str">
        <f t="shared" ca="1" si="3"/>
        <v>Em</v>
      </c>
    </row>
    <row r="95" spans="1:9" x14ac:dyDescent="0.25">
      <c r="A95" t="s">
        <v>15</v>
      </c>
      <c r="B95" t="s">
        <v>47</v>
      </c>
      <c r="C95" s="4" t="s">
        <v>192</v>
      </c>
      <c r="D95" s="5">
        <v>268</v>
      </c>
      <c r="E95" s="4">
        <v>45157</v>
      </c>
      <c r="F95" s="4">
        <v>45164</v>
      </c>
      <c r="G95" s="4" t="str">
        <f t="shared" ca="1" si="2"/>
        <v>Hết hạn</v>
      </c>
      <c r="H95" s="5" t="str">
        <f>VLOOKUP(A95,MAIN_PRO[],2,0)</f>
        <v>Kien</v>
      </c>
      <c r="I95" s="5" t="str">
        <f t="shared" ca="1" si="3"/>
        <v>Thanh</v>
      </c>
    </row>
    <row r="96" spans="1:9" x14ac:dyDescent="0.25">
      <c r="A96" t="s">
        <v>13</v>
      </c>
      <c r="B96" t="s">
        <v>35</v>
      </c>
      <c r="C96" s="4" t="s">
        <v>193</v>
      </c>
      <c r="D96" s="5">
        <v>488</v>
      </c>
      <c r="E96" s="4">
        <v>45163</v>
      </c>
      <c r="F96" s="4">
        <v>45233</v>
      </c>
      <c r="G96" s="4">
        <f t="shared" ca="1" si="2"/>
        <v>45225</v>
      </c>
      <c r="H96" s="5" t="str">
        <f>VLOOKUP(A96,MAIN_PRO[],2,0)</f>
        <v>Dat</v>
      </c>
      <c r="I96" s="5" t="str">
        <f t="shared" ca="1" si="3"/>
        <v>Trang</v>
      </c>
    </row>
    <row r="97" spans="1:9" x14ac:dyDescent="0.25">
      <c r="A97" t="s">
        <v>11</v>
      </c>
      <c r="B97" t="s">
        <v>17</v>
      </c>
      <c r="C97" s="4" t="s">
        <v>194</v>
      </c>
      <c r="D97" s="5">
        <v>140</v>
      </c>
      <c r="E97" s="4">
        <v>45164</v>
      </c>
      <c r="F97" s="4">
        <v>45344</v>
      </c>
      <c r="G97" s="4">
        <f t="shared" ca="1" si="2"/>
        <v>45314</v>
      </c>
      <c r="H97" s="5" t="str">
        <f>VLOOKUP(A97,MAIN_PRO[],2,0)</f>
        <v>Phuong</v>
      </c>
      <c r="I97" s="5" t="str">
        <f t="shared" ca="1" si="3"/>
        <v>Huong</v>
      </c>
    </row>
    <row r="98" spans="1:9" x14ac:dyDescent="0.25">
      <c r="A98" t="s">
        <v>3</v>
      </c>
      <c r="B98" t="s">
        <v>40</v>
      </c>
      <c r="C98" s="4" t="s">
        <v>195</v>
      </c>
      <c r="D98" s="5">
        <v>784</v>
      </c>
      <c r="E98" s="4">
        <v>45163</v>
      </c>
      <c r="F98" s="4">
        <v>45193</v>
      </c>
      <c r="G98" s="4">
        <f t="shared" ca="1" si="2"/>
        <v>45188</v>
      </c>
      <c r="H98" s="5" t="str">
        <f>VLOOKUP(A98,MAIN_PRO[],2,0)</f>
        <v>Huyen</v>
      </c>
      <c r="I98" s="5" t="str">
        <f t="shared" ca="1" si="3"/>
        <v>Viet</v>
      </c>
    </row>
    <row r="99" spans="1:9" x14ac:dyDescent="0.25">
      <c r="A99" t="s">
        <v>11</v>
      </c>
      <c r="B99" t="s">
        <v>18</v>
      </c>
      <c r="C99" s="4" t="s">
        <v>196</v>
      </c>
      <c r="D99" s="5">
        <v>1960</v>
      </c>
      <c r="E99" s="4">
        <v>45161</v>
      </c>
      <c r="F99" s="4">
        <v>45341</v>
      </c>
      <c r="G99" s="4">
        <f t="shared" ca="1" si="2"/>
        <v>45311</v>
      </c>
      <c r="H99" s="5" t="str">
        <f>VLOOKUP(A99,MAIN_PRO[],2,0)</f>
        <v>Phuong</v>
      </c>
      <c r="I99" s="5" t="str">
        <f t="shared" ca="1" si="3"/>
        <v>Lam</v>
      </c>
    </row>
    <row r="100" spans="1:9" x14ac:dyDescent="0.25">
      <c r="A100" t="s">
        <v>14</v>
      </c>
      <c r="B100" t="s">
        <v>44</v>
      </c>
      <c r="C100" s="4" t="s">
        <v>197</v>
      </c>
      <c r="D100" s="5">
        <v>479</v>
      </c>
      <c r="E100" s="4">
        <v>45160</v>
      </c>
      <c r="F100" s="4">
        <v>45169</v>
      </c>
      <c r="G100" s="4" t="str">
        <f t="shared" ca="1" si="2"/>
        <v>Hết hạn</v>
      </c>
      <c r="H100" s="5" t="str">
        <f>VLOOKUP(A100,MAIN_PRO[],2,0)</f>
        <v>Hai</v>
      </c>
      <c r="I100" s="5" t="str">
        <f t="shared" ca="1" si="3"/>
        <v>Bich</v>
      </c>
    </row>
    <row r="101" spans="1:9" x14ac:dyDescent="0.25">
      <c r="A101" t="s">
        <v>3</v>
      </c>
      <c r="B101" t="s">
        <v>41</v>
      </c>
      <c r="C101" s="4" t="s">
        <v>198</v>
      </c>
      <c r="D101" s="5">
        <v>1665</v>
      </c>
      <c r="E101" s="4">
        <v>45159</v>
      </c>
      <c r="F101" s="4">
        <v>45199</v>
      </c>
      <c r="G101" s="4">
        <f t="shared" ca="1" si="2"/>
        <v>45194</v>
      </c>
      <c r="H101" s="5" t="str">
        <f>VLOOKUP(A101,MAIN_PRO[],2,0)</f>
        <v>Huyen</v>
      </c>
      <c r="I101" s="5" t="str">
        <f t="shared" ca="1" si="3"/>
        <v>Nga</v>
      </c>
    </row>
    <row r="102" spans="1:9" x14ac:dyDescent="0.25">
      <c r="A102" t="s">
        <v>3</v>
      </c>
      <c r="B102" t="s">
        <v>40</v>
      </c>
      <c r="C102" s="4" t="s">
        <v>199</v>
      </c>
      <c r="D102" s="5">
        <v>526</v>
      </c>
      <c r="E102" s="4">
        <v>45163</v>
      </c>
      <c r="F102" s="4">
        <v>45193</v>
      </c>
      <c r="G102" s="4">
        <f t="shared" ca="1" si="2"/>
        <v>45188</v>
      </c>
      <c r="H102" s="5" t="str">
        <f>VLOOKUP(A102,MAIN_PRO[],2,0)</f>
        <v>Huyen</v>
      </c>
      <c r="I102" s="5" t="str">
        <f t="shared" ca="1" si="3"/>
        <v>Viet</v>
      </c>
    </row>
    <row r="103" spans="1:9" x14ac:dyDescent="0.25">
      <c r="A103" t="s">
        <v>11</v>
      </c>
      <c r="B103" t="s">
        <v>18</v>
      </c>
      <c r="C103" s="4" t="s">
        <v>200</v>
      </c>
      <c r="D103" s="5">
        <v>1918</v>
      </c>
      <c r="E103" s="4">
        <v>45161</v>
      </c>
      <c r="F103" s="4">
        <v>45341</v>
      </c>
      <c r="G103" s="4">
        <f t="shared" ca="1" si="2"/>
        <v>45311</v>
      </c>
      <c r="H103" s="5" t="str">
        <f>VLOOKUP(A103,MAIN_PRO[],2,0)</f>
        <v>Phuong</v>
      </c>
      <c r="I103" s="5" t="str">
        <f t="shared" ca="1" si="3"/>
        <v>Lam</v>
      </c>
    </row>
    <row r="104" spans="1:9" x14ac:dyDescent="0.25">
      <c r="A104" t="s">
        <v>13</v>
      </c>
      <c r="B104" t="s">
        <v>33</v>
      </c>
      <c r="C104" s="4" t="s">
        <v>201</v>
      </c>
      <c r="D104" s="5">
        <v>23</v>
      </c>
      <c r="E104" s="4">
        <v>45159</v>
      </c>
      <c r="F104" s="4">
        <v>45249</v>
      </c>
      <c r="G104" s="4">
        <f t="shared" ca="1" si="2"/>
        <v>45239</v>
      </c>
      <c r="H104" s="5" t="str">
        <f>VLOOKUP(A104,MAIN_PRO[],2,0)</f>
        <v>Dat</v>
      </c>
      <c r="I104" s="5" t="str">
        <f t="shared" ca="1" si="3"/>
        <v>Kien</v>
      </c>
    </row>
    <row r="105" spans="1:9" x14ac:dyDescent="0.25">
      <c r="A105" t="s">
        <v>12</v>
      </c>
      <c r="B105" t="s">
        <v>30</v>
      </c>
      <c r="C105" s="4" t="s">
        <v>202</v>
      </c>
      <c r="D105" s="5">
        <v>758</v>
      </c>
      <c r="E105" s="4">
        <v>45160</v>
      </c>
      <c r="F105" s="4">
        <v>45220</v>
      </c>
      <c r="G105" s="4">
        <f t="shared" ca="1" si="2"/>
        <v>45210</v>
      </c>
      <c r="H105" s="5" t="str">
        <f>VLOOKUP(A105,MAIN_PRO[],2,0)</f>
        <v>Tuan</v>
      </c>
      <c r="I105" s="5" t="str">
        <f t="shared" ca="1" si="3"/>
        <v>Dat</v>
      </c>
    </row>
    <row r="106" spans="1:9" x14ac:dyDescent="0.25">
      <c r="A106" t="s">
        <v>2</v>
      </c>
      <c r="B106" t="s">
        <v>25</v>
      </c>
      <c r="C106" s="4" t="s">
        <v>203</v>
      </c>
      <c r="D106" s="5">
        <v>695</v>
      </c>
      <c r="E106" s="4">
        <v>45157</v>
      </c>
      <c r="F106" s="4">
        <v>45277</v>
      </c>
      <c r="G106" s="4">
        <f t="shared" ca="1" si="2"/>
        <v>45247</v>
      </c>
      <c r="H106" s="5" t="str">
        <f>VLOOKUP(A106,MAIN_PRO[],2,0)</f>
        <v>Ngoc</v>
      </c>
      <c r="I106" s="5" t="str">
        <f t="shared" ca="1" si="3"/>
        <v>Trung</v>
      </c>
    </row>
    <row r="107" spans="1:9" x14ac:dyDescent="0.25">
      <c r="A107" t="s">
        <v>0</v>
      </c>
      <c r="B107" t="s">
        <v>7</v>
      </c>
      <c r="C107" s="4" t="s">
        <v>204</v>
      </c>
      <c r="D107" s="5">
        <v>1830</v>
      </c>
      <c r="E107" s="4">
        <v>45158</v>
      </c>
      <c r="F107" s="4">
        <v>45178</v>
      </c>
      <c r="G107" s="4">
        <f t="shared" ca="1" si="2"/>
        <v>45173</v>
      </c>
      <c r="H107" s="5" t="str">
        <f>VLOOKUP(A107,MAIN_PRO[],2,0)</f>
        <v>Trang</v>
      </c>
      <c r="I107" s="5" t="str">
        <f t="shared" ca="1" si="3"/>
        <v>Cuong</v>
      </c>
    </row>
    <row r="108" spans="1:9" x14ac:dyDescent="0.25">
      <c r="A108" t="s">
        <v>3</v>
      </c>
      <c r="B108" t="s">
        <v>41</v>
      </c>
      <c r="C108" s="4" t="s">
        <v>205</v>
      </c>
      <c r="D108" s="5">
        <v>1458</v>
      </c>
      <c r="E108" s="4">
        <v>45160</v>
      </c>
      <c r="F108" s="4">
        <v>45200</v>
      </c>
      <c r="G108" s="4">
        <f t="shared" ca="1" si="2"/>
        <v>45195</v>
      </c>
      <c r="H108" s="5" t="str">
        <f>VLOOKUP(A108,MAIN_PRO[],2,0)</f>
        <v>Huyen</v>
      </c>
      <c r="I108" s="5" t="str">
        <f t="shared" ca="1" si="3"/>
        <v>Nga</v>
      </c>
    </row>
    <row r="109" spans="1:9" x14ac:dyDescent="0.25">
      <c r="A109" t="s">
        <v>12</v>
      </c>
      <c r="B109" t="s">
        <v>30</v>
      </c>
      <c r="C109" s="4" t="s">
        <v>206</v>
      </c>
      <c r="D109" s="5">
        <v>797</v>
      </c>
      <c r="E109" s="4">
        <v>45163</v>
      </c>
      <c r="F109" s="4">
        <v>45223</v>
      </c>
      <c r="G109" s="4">
        <f t="shared" ca="1" si="2"/>
        <v>45213</v>
      </c>
      <c r="H109" s="5" t="str">
        <f>VLOOKUP(A109,MAIN_PRO[],2,0)</f>
        <v>Tuan</v>
      </c>
      <c r="I109" s="5" t="str">
        <f t="shared" ca="1" si="3"/>
        <v>Dat</v>
      </c>
    </row>
    <row r="110" spans="1:9" x14ac:dyDescent="0.25">
      <c r="A110" t="s">
        <v>12</v>
      </c>
      <c r="B110" t="s">
        <v>32</v>
      </c>
      <c r="C110" s="4" t="s">
        <v>207</v>
      </c>
      <c r="D110" s="5">
        <v>1498</v>
      </c>
      <c r="E110" s="4">
        <v>45158</v>
      </c>
      <c r="F110" s="4">
        <v>45218</v>
      </c>
      <c r="G110" s="4">
        <f t="shared" ca="1" si="2"/>
        <v>45208</v>
      </c>
      <c r="H110" s="5" t="str">
        <f>VLOOKUP(A110,MAIN_PRO[],2,0)</f>
        <v>Tuan</v>
      </c>
      <c r="I110" s="5" t="str">
        <f t="shared" ca="1" si="3"/>
        <v>Hien</v>
      </c>
    </row>
    <row r="111" spans="1:9" x14ac:dyDescent="0.25">
      <c r="A111" t="s">
        <v>12</v>
      </c>
      <c r="B111" t="s">
        <v>28</v>
      </c>
      <c r="C111" s="4" t="s">
        <v>208</v>
      </c>
      <c r="D111" s="5">
        <v>1499</v>
      </c>
      <c r="E111" s="4">
        <v>45159</v>
      </c>
      <c r="F111" s="4">
        <v>45189</v>
      </c>
      <c r="G111" s="4">
        <f t="shared" ca="1" si="2"/>
        <v>45181</v>
      </c>
      <c r="H111" s="5" t="str">
        <f>VLOOKUP(A111,MAIN_PRO[],2,0)</f>
        <v>Tuan</v>
      </c>
      <c r="I111" s="5" t="str">
        <f t="shared" ca="1" si="3"/>
        <v>Bien</v>
      </c>
    </row>
    <row r="112" spans="1:9" x14ac:dyDescent="0.25">
      <c r="A112" t="s">
        <v>12</v>
      </c>
      <c r="B112" t="s">
        <v>27</v>
      </c>
      <c r="C112" s="4" t="s">
        <v>209</v>
      </c>
      <c r="D112" s="5">
        <v>643</v>
      </c>
      <c r="E112" s="4">
        <v>45160</v>
      </c>
      <c r="F112" s="4">
        <v>45220</v>
      </c>
      <c r="G112" s="4">
        <f t="shared" ca="1" si="2"/>
        <v>45210</v>
      </c>
      <c r="H112" s="5" t="str">
        <f>VLOOKUP(A112,MAIN_PRO[],2,0)</f>
        <v>Tuan</v>
      </c>
      <c r="I112" s="5" t="str">
        <f t="shared" ca="1" si="3"/>
        <v>Anh</v>
      </c>
    </row>
    <row r="113" spans="1:9" x14ac:dyDescent="0.25">
      <c r="A113" t="s">
        <v>3</v>
      </c>
      <c r="B113" t="s">
        <v>37</v>
      </c>
      <c r="C113" s="4" t="s">
        <v>210</v>
      </c>
      <c r="D113" s="5">
        <v>1403</v>
      </c>
      <c r="E113" s="4">
        <v>45162</v>
      </c>
      <c r="F113" s="4">
        <v>45192</v>
      </c>
      <c r="G113" s="4">
        <f t="shared" ca="1" si="2"/>
        <v>45187</v>
      </c>
      <c r="H113" s="5" t="str">
        <f>VLOOKUP(A113,MAIN_PRO[],2,0)</f>
        <v>Huyen</v>
      </c>
      <c r="I113" s="5" t="str">
        <f t="shared" ca="1" si="3"/>
        <v>Lam</v>
      </c>
    </row>
    <row r="114" spans="1:9" x14ac:dyDescent="0.25">
      <c r="A114" t="s">
        <v>14</v>
      </c>
      <c r="B114" t="s">
        <v>43</v>
      </c>
      <c r="C114" s="4" t="s">
        <v>211</v>
      </c>
      <c r="D114" s="5">
        <v>1724</v>
      </c>
      <c r="E114" s="4">
        <v>45159</v>
      </c>
      <c r="F114" s="4">
        <v>45169</v>
      </c>
      <c r="G114" s="4" t="str">
        <f t="shared" ca="1" si="2"/>
        <v>Hết hạn</v>
      </c>
      <c r="H114" s="5" t="str">
        <f>VLOOKUP(A114,MAIN_PRO[],2,0)</f>
        <v>Hai</v>
      </c>
      <c r="I114" s="5" t="str">
        <f t="shared" ca="1" si="3"/>
        <v>Hung</v>
      </c>
    </row>
    <row r="115" spans="1:9" x14ac:dyDescent="0.25">
      <c r="A115" t="s">
        <v>11</v>
      </c>
      <c r="B115" t="s">
        <v>16</v>
      </c>
      <c r="C115" s="4" t="s">
        <v>212</v>
      </c>
      <c r="D115" s="5">
        <v>566</v>
      </c>
      <c r="E115" s="4">
        <v>45159</v>
      </c>
      <c r="F115" s="4">
        <v>45339</v>
      </c>
      <c r="G115" s="4">
        <f t="shared" ca="1" si="2"/>
        <v>45309</v>
      </c>
      <c r="H115" s="5" t="str">
        <f>VLOOKUP(A115,MAIN_PRO[],2,0)</f>
        <v>Phuong</v>
      </c>
      <c r="I115" s="5" t="str">
        <f t="shared" ca="1" si="3"/>
        <v>Khanh</v>
      </c>
    </row>
    <row r="116" spans="1:9" x14ac:dyDescent="0.25">
      <c r="A116" t="s">
        <v>14</v>
      </c>
      <c r="B116" t="s">
        <v>42</v>
      </c>
      <c r="C116" s="4" t="s">
        <v>213</v>
      </c>
      <c r="D116" s="5">
        <v>1600</v>
      </c>
      <c r="E116" s="4">
        <v>45157</v>
      </c>
      <c r="F116" s="4">
        <v>45167</v>
      </c>
      <c r="G116" s="4" t="str">
        <f t="shared" ca="1" si="2"/>
        <v>Hết hạn</v>
      </c>
      <c r="H116" s="5" t="str">
        <f>VLOOKUP(A116,MAIN_PRO[],2,0)</f>
        <v>Hai</v>
      </c>
      <c r="I116" s="5" t="str">
        <f t="shared" ca="1" si="3"/>
        <v>Ngoc Anh</v>
      </c>
    </row>
    <row r="117" spans="1:9" x14ac:dyDescent="0.25">
      <c r="A117" t="s">
        <v>2</v>
      </c>
      <c r="B117" t="s">
        <v>26</v>
      </c>
      <c r="C117" s="4" t="s">
        <v>214</v>
      </c>
      <c r="D117" s="5">
        <v>20</v>
      </c>
      <c r="E117" s="4">
        <v>45161</v>
      </c>
      <c r="F117" s="4">
        <v>45281</v>
      </c>
      <c r="G117" s="4">
        <f t="shared" ca="1" si="2"/>
        <v>45251</v>
      </c>
      <c r="H117" s="5" t="str">
        <f>VLOOKUP(A117,MAIN_PRO[],2,0)</f>
        <v>Ngoc</v>
      </c>
      <c r="I117" s="5" t="str">
        <f t="shared" ca="1" si="3"/>
        <v>Vuong</v>
      </c>
    </row>
    <row r="118" spans="1:9" x14ac:dyDescent="0.25">
      <c r="A118" t="s">
        <v>15</v>
      </c>
      <c r="B118" t="s">
        <v>50</v>
      </c>
      <c r="C118" s="4" t="s">
        <v>215</v>
      </c>
      <c r="D118" s="5">
        <v>1942</v>
      </c>
      <c r="E118" s="4">
        <v>45158</v>
      </c>
      <c r="F118" s="4">
        <v>45168</v>
      </c>
      <c r="G118" s="4" t="str">
        <f t="shared" ca="1" si="2"/>
        <v>Hết hạn</v>
      </c>
      <c r="H118" s="5" t="str">
        <f>VLOOKUP(A118,MAIN_PRO[],2,0)</f>
        <v>Kien</v>
      </c>
      <c r="I118" s="5" t="str">
        <f t="shared" ca="1" si="3"/>
        <v>Ngan</v>
      </c>
    </row>
    <row r="119" spans="1:9" x14ac:dyDescent="0.25">
      <c r="A119" t="s">
        <v>0</v>
      </c>
      <c r="B119" t="s">
        <v>8</v>
      </c>
      <c r="C119" s="4" t="s">
        <v>216</v>
      </c>
      <c r="D119" s="5">
        <v>438</v>
      </c>
      <c r="E119" s="4">
        <v>45163</v>
      </c>
      <c r="F119" s="4">
        <v>45193</v>
      </c>
      <c r="G119" s="4">
        <f t="shared" ca="1" si="2"/>
        <v>45188</v>
      </c>
      <c r="H119" s="5" t="str">
        <f>VLOOKUP(A119,MAIN_PRO[],2,0)</f>
        <v>Trang</v>
      </c>
      <c r="I119" s="5" t="str">
        <f t="shared" ca="1" si="3"/>
        <v>Dung</v>
      </c>
    </row>
    <row r="120" spans="1:9" x14ac:dyDescent="0.25">
      <c r="A120" t="s">
        <v>3</v>
      </c>
      <c r="B120" t="s">
        <v>41</v>
      </c>
      <c r="C120" s="4" t="s">
        <v>217</v>
      </c>
      <c r="D120" s="5">
        <v>1897</v>
      </c>
      <c r="E120" s="4">
        <v>45160</v>
      </c>
      <c r="F120" s="4">
        <v>45200</v>
      </c>
      <c r="G120" s="4">
        <f t="shared" ca="1" si="2"/>
        <v>45195</v>
      </c>
      <c r="H120" s="5" t="str">
        <f>VLOOKUP(A120,MAIN_PRO[],2,0)</f>
        <v>Huyen</v>
      </c>
      <c r="I120" s="5" t="str">
        <f t="shared" ca="1" si="3"/>
        <v>Nga</v>
      </c>
    </row>
    <row r="121" spans="1:9" x14ac:dyDescent="0.25">
      <c r="A121" t="s">
        <v>2</v>
      </c>
      <c r="B121" t="s">
        <v>23</v>
      </c>
      <c r="C121" s="4" t="s">
        <v>218</v>
      </c>
      <c r="D121" s="5">
        <v>1957</v>
      </c>
      <c r="E121" s="4">
        <v>45163</v>
      </c>
      <c r="F121" s="4">
        <v>45283</v>
      </c>
      <c r="G121" s="4">
        <f t="shared" ca="1" si="2"/>
        <v>45253</v>
      </c>
      <c r="H121" s="5" t="str">
        <f>VLOOKUP(A121,MAIN_PRO[],2,0)</f>
        <v>Ngoc</v>
      </c>
      <c r="I121" s="5" t="str">
        <f t="shared" ca="1" si="3"/>
        <v>Quyen</v>
      </c>
    </row>
    <row r="122" spans="1:9" x14ac:dyDescent="0.25">
      <c r="A122" t="s">
        <v>14</v>
      </c>
      <c r="B122" t="s">
        <v>44</v>
      </c>
      <c r="C122" s="4" t="s">
        <v>219</v>
      </c>
      <c r="D122" s="5">
        <v>855</v>
      </c>
      <c r="E122" s="4">
        <v>45158</v>
      </c>
      <c r="F122" s="4">
        <v>45167</v>
      </c>
      <c r="G122" s="4" t="str">
        <f t="shared" ca="1" si="2"/>
        <v>Hết hạn</v>
      </c>
      <c r="H122" s="5" t="str">
        <f>VLOOKUP(A122,MAIN_PRO[],2,0)</f>
        <v>Hai</v>
      </c>
      <c r="I122" s="5" t="str">
        <f t="shared" ca="1" si="3"/>
        <v>Bich</v>
      </c>
    </row>
    <row r="123" spans="1:9" x14ac:dyDescent="0.25">
      <c r="A123" t="s">
        <v>11</v>
      </c>
      <c r="B123" t="s">
        <v>19</v>
      </c>
      <c r="C123" s="4" t="s">
        <v>220</v>
      </c>
      <c r="D123" s="5">
        <v>1527</v>
      </c>
      <c r="E123" s="4">
        <v>45163</v>
      </c>
      <c r="F123" s="4">
        <v>45343</v>
      </c>
      <c r="G123" s="4">
        <f t="shared" ca="1" si="2"/>
        <v>45313</v>
      </c>
      <c r="H123" s="5" t="str">
        <f>VLOOKUP(A123,MAIN_PRO[],2,0)</f>
        <v>Phuong</v>
      </c>
      <c r="I123" s="5" t="str">
        <f t="shared" ca="1" si="3"/>
        <v>Manh</v>
      </c>
    </row>
    <row r="124" spans="1:9" x14ac:dyDescent="0.25">
      <c r="A124" t="s">
        <v>11</v>
      </c>
      <c r="B124" t="s">
        <v>19</v>
      </c>
      <c r="C124" s="4" t="s">
        <v>221</v>
      </c>
      <c r="D124" s="5">
        <v>1943</v>
      </c>
      <c r="E124" s="4">
        <v>45161</v>
      </c>
      <c r="F124" s="4">
        <v>45341</v>
      </c>
      <c r="G124" s="4">
        <f t="shared" ca="1" si="2"/>
        <v>45311</v>
      </c>
      <c r="H124" s="5" t="str">
        <f>VLOOKUP(A124,MAIN_PRO[],2,0)</f>
        <v>Phuong</v>
      </c>
      <c r="I124" s="5" t="str">
        <f t="shared" ca="1" si="3"/>
        <v>Manh</v>
      </c>
    </row>
    <row r="125" spans="1:9" x14ac:dyDescent="0.25">
      <c r="A125" t="s">
        <v>2</v>
      </c>
      <c r="B125" t="s">
        <v>26</v>
      </c>
      <c r="C125" s="4" t="s">
        <v>222</v>
      </c>
      <c r="D125" s="5">
        <v>1529</v>
      </c>
      <c r="E125" s="4">
        <v>45157</v>
      </c>
      <c r="F125" s="4">
        <v>45277</v>
      </c>
      <c r="G125" s="4">
        <f t="shared" ca="1" si="2"/>
        <v>45247</v>
      </c>
      <c r="H125" s="5" t="str">
        <f>VLOOKUP(A125,MAIN_PRO[],2,0)</f>
        <v>Ngoc</v>
      </c>
      <c r="I125" s="5" t="str">
        <f t="shared" ca="1" si="3"/>
        <v>Vuong</v>
      </c>
    </row>
    <row r="126" spans="1:9" x14ac:dyDescent="0.25">
      <c r="A126" t="s">
        <v>13</v>
      </c>
      <c r="B126" t="s">
        <v>34</v>
      </c>
      <c r="C126" s="4" t="s">
        <v>223</v>
      </c>
      <c r="D126" s="5">
        <v>1868</v>
      </c>
      <c r="E126" s="4">
        <v>45159</v>
      </c>
      <c r="F126" s="4">
        <v>45249</v>
      </c>
      <c r="G126" s="4">
        <f t="shared" ca="1" si="2"/>
        <v>45239</v>
      </c>
      <c r="H126" s="5" t="str">
        <f>VLOOKUP(A126,MAIN_PRO[],2,0)</f>
        <v>Dat</v>
      </c>
      <c r="I126" s="5" t="str">
        <f t="shared" ca="1" si="3"/>
        <v>Quynh</v>
      </c>
    </row>
    <row r="127" spans="1:9" x14ac:dyDescent="0.25">
      <c r="A127" t="s">
        <v>15</v>
      </c>
      <c r="B127" t="s">
        <v>48</v>
      </c>
      <c r="C127" s="4" t="s">
        <v>224</v>
      </c>
      <c r="D127" s="5">
        <v>178</v>
      </c>
      <c r="E127" s="4">
        <v>45162</v>
      </c>
      <c r="F127" s="4">
        <v>45169</v>
      </c>
      <c r="G127" s="4" t="str">
        <f t="shared" ca="1" si="2"/>
        <v>Hết hạn</v>
      </c>
      <c r="H127" s="5" t="str">
        <f>VLOOKUP(A127,MAIN_PRO[],2,0)</f>
        <v>Kien</v>
      </c>
      <c r="I127" s="5" t="str">
        <f t="shared" ca="1" si="3"/>
        <v>Hanh</v>
      </c>
    </row>
    <row r="128" spans="1:9" x14ac:dyDescent="0.25">
      <c r="A128" t="s">
        <v>11</v>
      </c>
      <c r="B128" t="s">
        <v>16</v>
      </c>
      <c r="C128" s="4" t="s">
        <v>225</v>
      </c>
      <c r="D128" s="5">
        <v>1327</v>
      </c>
      <c r="E128" s="4">
        <v>45164</v>
      </c>
      <c r="F128" s="4">
        <v>45344</v>
      </c>
      <c r="G128" s="4">
        <f t="shared" ca="1" si="2"/>
        <v>45314</v>
      </c>
      <c r="H128" s="5" t="str">
        <f>VLOOKUP(A128,MAIN_PRO[],2,0)</f>
        <v>Phuong</v>
      </c>
      <c r="I128" s="5" t="str">
        <f t="shared" ca="1" si="3"/>
        <v>Khanh</v>
      </c>
    </row>
    <row r="129" spans="1:9" x14ac:dyDescent="0.25">
      <c r="A129" t="s">
        <v>13</v>
      </c>
      <c r="B129" t="s">
        <v>35</v>
      </c>
      <c r="C129" s="4" t="s">
        <v>226</v>
      </c>
      <c r="D129" s="5">
        <v>83</v>
      </c>
      <c r="E129" s="4">
        <v>45163</v>
      </c>
      <c r="F129" s="4">
        <v>45233</v>
      </c>
      <c r="G129" s="4">
        <f t="shared" ca="1" si="2"/>
        <v>45225</v>
      </c>
      <c r="H129" s="5" t="str">
        <f>VLOOKUP(A129,MAIN_PRO[],2,0)</f>
        <v>Dat</v>
      </c>
      <c r="I129" s="5" t="str">
        <f t="shared" ca="1" si="3"/>
        <v>Trang</v>
      </c>
    </row>
    <row r="130" spans="1:9" x14ac:dyDescent="0.25">
      <c r="A130" t="s">
        <v>3</v>
      </c>
      <c r="B130" t="s">
        <v>41</v>
      </c>
      <c r="C130" s="4" t="s">
        <v>227</v>
      </c>
      <c r="D130" s="5">
        <v>1282</v>
      </c>
      <c r="E130" s="4">
        <v>45160</v>
      </c>
      <c r="F130" s="4">
        <v>45200</v>
      </c>
      <c r="G130" s="4">
        <f t="shared" ca="1" si="2"/>
        <v>45195</v>
      </c>
      <c r="H130" s="5" t="str">
        <f>VLOOKUP(A130,MAIN_PRO[],2,0)</f>
        <v>Huyen</v>
      </c>
      <c r="I130" s="5" t="str">
        <f t="shared" ca="1" si="3"/>
        <v>Nga</v>
      </c>
    </row>
    <row r="131" spans="1:9" x14ac:dyDescent="0.25">
      <c r="A131" t="s">
        <v>15</v>
      </c>
      <c r="B131" t="s">
        <v>49</v>
      </c>
      <c r="C131" s="4" t="s">
        <v>228</v>
      </c>
      <c r="D131" s="5">
        <v>91</v>
      </c>
      <c r="E131" s="4">
        <v>45159</v>
      </c>
      <c r="F131" s="4">
        <v>45168</v>
      </c>
      <c r="G131" s="4" t="str">
        <f t="shared" ref="G131:G194" ca="1" si="4">IF(F131&lt;TODAY(),"Hết hạn",MAX(F131-VLOOKUP(B131,INDIRECT(A131),3,0),TODAY()))</f>
        <v>Hết hạn</v>
      </c>
      <c r="H131" s="5" t="str">
        <f>VLOOKUP(A131,MAIN_PRO[],2,0)</f>
        <v>Kien</v>
      </c>
      <c r="I131" s="5" t="str">
        <f t="shared" ref="I131:I194" ca="1" si="5">VLOOKUP(B131,INDIRECT(A131),4,0)</f>
        <v>Thuy</v>
      </c>
    </row>
    <row r="132" spans="1:9" x14ac:dyDescent="0.25">
      <c r="A132" t="s">
        <v>12</v>
      </c>
      <c r="B132" t="s">
        <v>29</v>
      </c>
      <c r="C132" s="4" t="s">
        <v>229</v>
      </c>
      <c r="D132" s="5">
        <v>597</v>
      </c>
      <c r="E132" s="4">
        <v>45159</v>
      </c>
      <c r="F132" s="4">
        <v>45219</v>
      </c>
      <c r="G132" s="4">
        <f t="shared" ca="1" si="4"/>
        <v>45209</v>
      </c>
      <c r="H132" s="5" t="str">
        <f>VLOOKUP(A132,MAIN_PRO[],2,0)</f>
        <v>Tuan</v>
      </c>
      <c r="I132" s="5" t="str">
        <f t="shared" ca="1" si="5"/>
        <v>Canh</v>
      </c>
    </row>
    <row r="133" spans="1:9" x14ac:dyDescent="0.25">
      <c r="A133" t="s">
        <v>14</v>
      </c>
      <c r="B133" t="s">
        <v>45</v>
      </c>
      <c r="C133" s="4" t="s">
        <v>230</v>
      </c>
      <c r="D133" s="5">
        <v>386</v>
      </c>
      <c r="E133" s="4">
        <v>45157</v>
      </c>
      <c r="F133" s="4">
        <v>45167</v>
      </c>
      <c r="G133" s="4" t="str">
        <f t="shared" ca="1" si="4"/>
        <v>Hết hạn</v>
      </c>
      <c r="H133" s="5" t="str">
        <f>VLOOKUP(A133,MAIN_PRO[],2,0)</f>
        <v>Hai</v>
      </c>
      <c r="I133" s="5" t="str">
        <f t="shared" ca="1" si="5"/>
        <v>Toan</v>
      </c>
    </row>
    <row r="134" spans="1:9" x14ac:dyDescent="0.25">
      <c r="A134" t="s">
        <v>12</v>
      </c>
      <c r="B134" t="s">
        <v>27</v>
      </c>
      <c r="C134" s="4" t="s">
        <v>231</v>
      </c>
      <c r="D134" s="5">
        <v>995</v>
      </c>
      <c r="E134" s="4">
        <v>45161</v>
      </c>
      <c r="F134" s="4">
        <v>45221</v>
      </c>
      <c r="G134" s="4">
        <f t="shared" ca="1" si="4"/>
        <v>45211</v>
      </c>
      <c r="H134" s="5" t="str">
        <f>VLOOKUP(A134,MAIN_PRO[],2,0)</f>
        <v>Tuan</v>
      </c>
      <c r="I134" s="5" t="str">
        <f t="shared" ca="1" si="5"/>
        <v>Anh</v>
      </c>
    </row>
    <row r="135" spans="1:9" x14ac:dyDescent="0.25">
      <c r="A135" t="s">
        <v>3</v>
      </c>
      <c r="B135" t="s">
        <v>38</v>
      </c>
      <c r="C135" s="4" t="s">
        <v>232</v>
      </c>
      <c r="D135" s="5">
        <v>117</v>
      </c>
      <c r="E135" s="4">
        <v>45158</v>
      </c>
      <c r="F135" s="4">
        <v>45188</v>
      </c>
      <c r="G135" s="4">
        <f t="shared" ca="1" si="4"/>
        <v>45183</v>
      </c>
      <c r="H135" s="5" t="str">
        <f>VLOOKUP(A135,MAIN_PRO[],2,0)</f>
        <v>Huyen</v>
      </c>
      <c r="I135" s="5" t="str">
        <f t="shared" ca="1" si="5"/>
        <v>Tuan</v>
      </c>
    </row>
    <row r="136" spans="1:9" x14ac:dyDescent="0.25">
      <c r="A136" t="s">
        <v>2</v>
      </c>
      <c r="B136" t="s">
        <v>22</v>
      </c>
      <c r="C136" s="4" t="s">
        <v>233</v>
      </c>
      <c r="D136" s="5">
        <v>1486</v>
      </c>
      <c r="E136" s="4">
        <v>45158</v>
      </c>
      <c r="F136" s="4">
        <v>45278</v>
      </c>
      <c r="G136" s="4">
        <f t="shared" ca="1" si="4"/>
        <v>45248</v>
      </c>
      <c r="H136" s="5" t="str">
        <f>VLOOKUP(A136,MAIN_PRO[],2,0)</f>
        <v>Ngoc</v>
      </c>
      <c r="I136" s="5" t="str">
        <f t="shared" ca="1" si="5"/>
        <v>Phuong</v>
      </c>
    </row>
    <row r="137" spans="1:9" x14ac:dyDescent="0.25">
      <c r="A137" t="s">
        <v>15</v>
      </c>
      <c r="B137" t="s">
        <v>50</v>
      </c>
      <c r="C137" s="4" t="s">
        <v>234</v>
      </c>
      <c r="D137" s="5">
        <v>367</v>
      </c>
      <c r="E137" s="4">
        <v>45162</v>
      </c>
      <c r="F137" s="4">
        <v>45172</v>
      </c>
      <c r="G137" s="4">
        <f t="shared" ca="1" si="4"/>
        <v>45170</v>
      </c>
      <c r="H137" s="5" t="str">
        <f>VLOOKUP(A137,MAIN_PRO[],2,0)</f>
        <v>Kien</v>
      </c>
      <c r="I137" s="5" t="str">
        <f t="shared" ca="1" si="5"/>
        <v>Ngan</v>
      </c>
    </row>
    <row r="138" spans="1:9" x14ac:dyDescent="0.25">
      <c r="A138" t="s">
        <v>13</v>
      </c>
      <c r="B138" t="s">
        <v>33</v>
      </c>
      <c r="C138" s="4" t="s">
        <v>235</v>
      </c>
      <c r="D138" s="5">
        <v>684</v>
      </c>
      <c r="E138" s="4">
        <v>45164</v>
      </c>
      <c r="F138" s="4">
        <v>45254</v>
      </c>
      <c r="G138" s="4">
        <f t="shared" ca="1" si="4"/>
        <v>45244</v>
      </c>
      <c r="H138" s="5" t="str">
        <f>VLOOKUP(A138,MAIN_PRO[],2,0)</f>
        <v>Dat</v>
      </c>
      <c r="I138" s="5" t="str">
        <f t="shared" ca="1" si="5"/>
        <v>Kien</v>
      </c>
    </row>
    <row r="139" spans="1:9" x14ac:dyDescent="0.25">
      <c r="A139" t="s">
        <v>12</v>
      </c>
      <c r="B139" t="s">
        <v>28</v>
      </c>
      <c r="C139" s="4" t="s">
        <v>236</v>
      </c>
      <c r="D139" s="5">
        <v>953</v>
      </c>
      <c r="E139" s="4">
        <v>45158</v>
      </c>
      <c r="F139" s="4">
        <v>45188</v>
      </c>
      <c r="G139" s="4">
        <f t="shared" ca="1" si="4"/>
        <v>45180</v>
      </c>
      <c r="H139" s="5" t="str">
        <f>VLOOKUP(A139,MAIN_PRO[],2,0)</f>
        <v>Tuan</v>
      </c>
      <c r="I139" s="5" t="str">
        <f t="shared" ca="1" si="5"/>
        <v>Bien</v>
      </c>
    </row>
    <row r="140" spans="1:9" x14ac:dyDescent="0.25">
      <c r="A140" t="s">
        <v>12</v>
      </c>
      <c r="B140" t="s">
        <v>29</v>
      </c>
      <c r="C140" s="4" t="s">
        <v>237</v>
      </c>
      <c r="D140" s="5">
        <v>876</v>
      </c>
      <c r="E140" s="4">
        <v>45157</v>
      </c>
      <c r="F140" s="4">
        <v>45217</v>
      </c>
      <c r="G140" s="4">
        <f t="shared" ca="1" si="4"/>
        <v>45207</v>
      </c>
      <c r="H140" s="5" t="str">
        <f>VLOOKUP(A140,MAIN_PRO[],2,0)</f>
        <v>Tuan</v>
      </c>
      <c r="I140" s="5" t="str">
        <f t="shared" ca="1" si="5"/>
        <v>Canh</v>
      </c>
    </row>
    <row r="141" spans="1:9" x14ac:dyDescent="0.25">
      <c r="A141" t="s">
        <v>12</v>
      </c>
      <c r="B141" t="s">
        <v>29</v>
      </c>
      <c r="C141" s="4" t="s">
        <v>238</v>
      </c>
      <c r="D141" s="5">
        <v>335</v>
      </c>
      <c r="E141" s="4">
        <v>45157</v>
      </c>
      <c r="F141" s="4">
        <v>45217</v>
      </c>
      <c r="G141" s="4">
        <f t="shared" ca="1" si="4"/>
        <v>45207</v>
      </c>
      <c r="H141" s="5" t="str">
        <f>VLOOKUP(A141,MAIN_PRO[],2,0)</f>
        <v>Tuan</v>
      </c>
      <c r="I141" s="5" t="str">
        <f t="shared" ca="1" si="5"/>
        <v>Canh</v>
      </c>
    </row>
    <row r="142" spans="1:9" x14ac:dyDescent="0.25">
      <c r="A142" t="s">
        <v>11</v>
      </c>
      <c r="B142" t="s">
        <v>19</v>
      </c>
      <c r="C142" s="4" t="s">
        <v>239</v>
      </c>
      <c r="D142" s="5">
        <v>753</v>
      </c>
      <c r="E142" s="4">
        <v>45157</v>
      </c>
      <c r="F142" s="4">
        <v>45337</v>
      </c>
      <c r="G142" s="4">
        <f t="shared" ca="1" si="4"/>
        <v>45307</v>
      </c>
      <c r="H142" s="5" t="str">
        <f>VLOOKUP(A142,MAIN_PRO[],2,0)</f>
        <v>Phuong</v>
      </c>
      <c r="I142" s="5" t="str">
        <f t="shared" ca="1" si="5"/>
        <v>Manh</v>
      </c>
    </row>
    <row r="143" spans="1:9" x14ac:dyDescent="0.25">
      <c r="A143" t="s">
        <v>14</v>
      </c>
      <c r="B143" t="s">
        <v>46</v>
      </c>
      <c r="C143" s="4" t="s">
        <v>240</v>
      </c>
      <c r="D143" s="5">
        <v>369</v>
      </c>
      <c r="E143" s="4">
        <v>45162</v>
      </c>
      <c r="F143" s="4">
        <v>45172</v>
      </c>
      <c r="G143" s="4">
        <f t="shared" ca="1" si="4"/>
        <v>45170</v>
      </c>
      <c r="H143" s="5" t="str">
        <f>VLOOKUP(A143,MAIN_PRO[],2,0)</f>
        <v>Hai</v>
      </c>
      <c r="I143" s="5" t="str">
        <f t="shared" ca="1" si="5"/>
        <v>Hong</v>
      </c>
    </row>
    <row r="144" spans="1:9" x14ac:dyDescent="0.25">
      <c r="A144" t="s">
        <v>2</v>
      </c>
      <c r="B144" t="s">
        <v>26</v>
      </c>
      <c r="C144" s="4" t="s">
        <v>241</v>
      </c>
      <c r="D144" s="5">
        <v>110</v>
      </c>
      <c r="E144" s="4">
        <v>45164</v>
      </c>
      <c r="F144" s="4">
        <v>45284</v>
      </c>
      <c r="G144" s="4">
        <f t="shared" ca="1" si="4"/>
        <v>45254</v>
      </c>
      <c r="H144" s="5" t="str">
        <f>VLOOKUP(A144,MAIN_PRO[],2,0)</f>
        <v>Ngoc</v>
      </c>
      <c r="I144" s="5" t="str">
        <f t="shared" ca="1" si="5"/>
        <v>Vuong</v>
      </c>
    </row>
    <row r="145" spans="1:9" x14ac:dyDescent="0.25">
      <c r="A145" t="s">
        <v>2</v>
      </c>
      <c r="B145" t="s">
        <v>24</v>
      </c>
      <c r="C145" s="4" t="s">
        <v>242</v>
      </c>
      <c r="D145" s="5">
        <v>1965</v>
      </c>
      <c r="E145" s="4">
        <v>45159</v>
      </c>
      <c r="F145" s="4">
        <v>45279</v>
      </c>
      <c r="G145" s="4">
        <f t="shared" ca="1" si="4"/>
        <v>45249</v>
      </c>
      <c r="H145" s="5" t="str">
        <f>VLOOKUP(A145,MAIN_PRO[],2,0)</f>
        <v>Ngoc</v>
      </c>
      <c r="I145" s="5" t="str">
        <f t="shared" ca="1" si="5"/>
        <v>Son</v>
      </c>
    </row>
    <row r="146" spans="1:9" x14ac:dyDescent="0.25">
      <c r="A146" t="s">
        <v>11</v>
      </c>
      <c r="B146" t="s">
        <v>17</v>
      </c>
      <c r="C146" s="4" t="s">
        <v>243</v>
      </c>
      <c r="D146" s="5">
        <v>1979</v>
      </c>
      <c r="E146" s="4">
        <v>45160</v>
      </c>
      <c r="F146" s="4">
        <v>45340</v>
      </c>
      <c r="G146" s="4">
        <f t="shared" ca="1" si="4"/>
        <v>45310</v>
      </c>
      <c r="H146" s="5" t="str">
        <f>VLOOKUP(A146,MAIN_PRO[],2,0)</f>
        <v>Phuong</v>
      </c>
      <c r="I146" s="5" t="str">
        <f t="shared" ca="1" si="5"/>
        <v>Huong</v>
      </c>
    </row>
    <row r="147" spans="1:9" x14ac:dyDescent="0.25">
      <c r="A147" t="s">
        <v>3</v>
      </c>
      <c r="B147" t="s">
        <v>39</v>
      </c>
      <c r="C147" s="4" t="s">
        <v>244</v>
      </c>
      <c r="D147" s="5">
        <v>1169</v>
      </c>
      <c r="E147" s="4">
        <v>45160</v>
      </c>
      <c r="F147" s="4">
        <v>45200</v>
      </c>
      <c r="G147" s="4">
        <f t="shared" ca="1" si="4"/>
        <v>45195</v>
      </c>
      <c r="H147" s="5" t="str">
        <f>VLOOKUP(A147,MAIN_PRO[],2,0)</f>
        <v>Huyen</v>
      </c>
      <c r="I147" s="5" t="str">
        <f t="shared" ca="1" si="5"/>
        <v>Phuong</v>
      </c>
    </row>
    <row r="148" spans="1:9" x14ac:dyDescent="0.25">
      <c r="A148" t="s">
        <v>14</v>
      </c>
      <c r="B148" t="s">
        <v>46</v>
      </c>
      <c r="C148" s="4" t="s">
        <v>245</v>
      </c>
      <c r="D148" s="5">
        <v>1251</v>
      </c>
      <c r="E148" s="4">
        <v>45163</v>
      </c>
      <c r="F148" s="4">
        <v>45173</v>
      </c>
      <c r="G148" s="4">
        <f t="shared" ca="1" si="4"/>
        <v>45170</v>
      </c>
      <c r="H148" s="5" t="str">
        <f>VLOOKUP(A148,MAIN_PRO[],2,0)</f>
        <v>Hai</v>
      </c>
      <c r="I148" s="5" t="str">
        <f t="shared" ca="1" si="5"/>
        <v>Hong</v>
      </c>
    </row>
    <row r="149" spans="1:9" x14ac:dyDescent="0.25">
      <c r="A149" t="s">
        <v>14</v>
      </c>
      <c r="B149" t="s">
        <v>44</v>
      </c>
      <c r="C149" s="4" t="s">
        <v>246</v>
      </c>
      <c r="D149" s="5">
        <v>1501</v>
      </c>
      <c r="E149" s="4">
        <v>45158</v>
      </c>
      <c r="F149" s="4">
        <v>45167</v>
      </c>
      <c r="G149" s="4" t="str">
        <f t="shared" ca="1" si="4"/>
        <v>Hết hạn</v>
      </c>
      <c r="H149" s="5" t="str">
        <f>VLOOKUP(A149,MAIN_PRO[],2,0)</f>
        <v>Hai</v>
      </c>
      <c r="I149" s="5" t="str">
        <f t="shared" ca="1" si="5"/>
        <v>Bich</v>
      </c>
    </row>
    <row r="150" spans="1:9" x14ac:dyDescent="0.25">
      <c r="A150" t="s">
        <v>12</v>
      </c>
      <c r="B150" t="s">
        <v>29</v>
      </c>
      <c r="C150" s="4" t="s">
        <v>247</v>
      </c>
      <c r="D150" s="5">
        <v>1629</v>
      </c>
      <c r="E150" s="4">
        <v>45164</v>
      </c>
      <c r="F150" s="4">
        <v>45224</v>
      </c>
      <c r="G150" s="4">
        <f t="shared" ca="1" si="4"/>
        <v>45214</v>
      </c>
      <c r="H150" s="5" t="str">
        <f>VLOOKUP(A150,MAIN_PRO[],2,0)</f>
        <v>Tuan</v>
      </c>
      <c r="I150" s="5" t="str">
        <f t="shared" ca="1" si="5"/>
        <v>Canh</v>
      </c>
    </row>
    <row r="151" spans="1:9" x14ac:dyDescent="0.25">
      <c r="A151" t="s">
        <v>0</v>
      </c>
      <c r="B151" t="s">
        <v>9</v>
      </c>
      <c r="C151" s="4" t="s">
        <v>248</v>
      </c>
      <c r="D151" s="5">
        <v>998</v>
      </c>
      <c r="E151" s="4">
        <v>45160</v>
      </c>
      <c r="F151" s="4">
        <v>45190</v>
      </c>
      <c r="G151" s="4">
        <f t="shared" ca="1" si="4"/>
        <v>45185</v>
      </c>
      <c r="H151" s="5" t="str">
        <f>VLOOKUP(A151,MAIN_PRO[],2,0)</f>
        <v>Trang</v>
      </c>
      <c r="I151" s="5" t="str">
        <f t="shared" ca="1" si="5"/>
        <v>Em</v>
      </c>
    </row>
    <row r="152" spans="1:9" x14ac:dyDescent="0.25">
      <c r="A152" t="s">
        <v>0</v>
      </c>
      <c r="B152" t="s">
        <v>7</v>
      </c>
      <c r="C152" s="4" t="s">
        <v>249</v>
      </c>
      <c r="D152" s="5">
        <v>240</v>
      </c>
      <c r="E152" s="4">
        <v>45163</v>
      </c>
      <c r="F152" s="4">
        <v>45183</v>
      </c>
      <c r="G152" s="4">
        <f t="shared" ca="1" si="4"/>
        <v>45178</v>
      </c>
      <c r="H152" s="5" t="str">
        <f>VLOOKUP(A152,MAIN_PRO[],2,0)</f>
        <v>Trang</v>
      </c>
      <c r="I152" s="5" t="str">
        <f t="shared" ca="1" si="5"/>
        <v>Cuong</v>
      </c>
    </row>
    <row r="153" spans="1:9" x14ac:dyDescent="0.25">
      <c r="A153" t="s">
        <v>15</v>
      </c>
      <c r="B153" t="s">
        <v>47</v>
      </c>
      <c r="C153" s="4" t="s">
        <v>250</v>
      </c>
      <c r="D153" s="5">
        <v>868</v>
      </c>
      <c r="E153" s="4">
        <v>45160</v>
      </c>
      <c r="F153" s="4">
        <v>45167</v>
      </c>
      <c r="G153" s="4" t="str">
        <f t="shared" ca="1" si="4"/>
        <v>Hết hạn</v>
      </c>
      <c r="H153" s="5" t="str">
        <f>VLOOKUP(A153,MAIN_PRO[],2,0)</f>
        <v>Kien</v>
      </c>
      <c r="I153" s="5" t="str">
        <f t="shared" ca="1" si="5"/>
        <v>Thanh</v>
      </c>
    </row>
    <row r="154" spans="1:9" x14ac:dyDescent="0.25">
      <c r="A154" t="s">
        <v>2</v>
      </c>
      <c r="B154" t="s">
        <v>22</v>
      </c>
      <c r="C154" s="4" t="s">
        <v>251</v>
      </c>
      <c r="D154" s="5">
        <v>583</v>
      </c>
      <c r="E154" s="4">
        <v>45158</v>
      </c>
      <c r="F154" s="4">
        <v>45278</v>
      </c>
      <c r="G154" s="4">
        <f t="shared" ca="1" si="4"/>
        <v>45248</v>
      </c>
      <c r="H154" s="5" t="str">
        <f>VLOOKUP(A154,MAIN_PRO[],2,0)</f>
        <v>Ngoc</v>
      </c>
      <c r="I154" s="5" t="str">
        <f t="shared" ca="1" si="5"/>
        <v>Phuong</v>
      </c>
    </row>
    <row r="155" spans="1:9" x14ac:dyDescent="0.25">
      <c r="A155" t="s">
        <v>2</v>
      </c>
      <c r="B155" t="s">
        <v>25</v>
      </c>
      <c r="C155" s="4" t="s">
        <v>252</v>
      </c>
      <c r="D155" s="5">
        <v>1192</v>
      </c>
      <c r="E155" s="4">
        <v>45161</v>
      </c>
      <c r="F155" s="4">
        <v>45281</v>
      </c>
      <c r="G155" s="4">
        <f t="shared" ca="1" si="4"/>
        <v>45251</v>
      </c>
      <c r="H155" s="5" t="str">
        <f>VLOOKUP(A155,MAIN_PRO[],2,0)</f>
        <v>Ngoc</v>
      </c>
      <c r="I155" s="5" t="str">
        <f t="shared" ca="1" si="5"/>
        <v>Trung</v>
      </c>
    </row>
    <row r="156" spans="1:9" x14ac:dyDescent="0.25">
      <c r="A156" t="s">
        <v>0</v>
      </c>
      <c r="B156" t="s">
        <v>5</v>
      </c>
      <c r="C156" s="4" t="s">
        <v>253</v>
      </c>
      <c r="D156" s="5">
        <v>705</v>
      </c>
      <c r="E156" s="4">
        <v>45161</v>
      </c>
      <c r="F156" s="4">
        <v>45191</v>
      </c>
      <c r="G156" s="4">
        <f t="shared" ca="1" si="4"/>
        <v>45186</v>
      </c>
      <c r="H156" s="5" t="str">
        <f>VLOOKUP(A156,MAIN_PRO[],2,0)</f>
        <v>Trang</v>
      </c>
      <c r="I156" s="5" t="str">
        <f t="shared" ca="1" si="5"/>
        <v>An</v>
      </c>
    </row>
    <row r="157" spans="1:9" x14ac:dyDescent="0.25">
      <c r="A157" t="s">
        <v>0</v>
      </c>
      <c r="B157" t="s">
        <v>10</v>
      </c>
      <c r="C157" s="4" t="s">
        <v>254</v>
      </c>
      <c r="D157" s="5">
        <v>418</v>
      </c>
      <c r="E157" s="4">
        <v>45163</v>
      </c>
      <c r="F157" s="4">
        <v>45203</v>
      </c>
      <c r="G157" s="4">
        <f t="shared" ca="1" si="4"/>
        <v>45193</v>
      </c>
      <c r="H157" s="5" t="str">
        <f>VLOOKUP(A157,MAIN_PRO[],2,0)</f>
        <v>Trang</v>
      </c>
      <c r="I157" s="5" t="str">
        <f t="shared" ca="1" si="5"/>
        <v>Giang</v>
      </c>
    </row>
    <row r="158" spans="1:9" x14ac:dyDescent="0.25">
      <c r="A158" t="s">
        <v>0</v>
      </c>
      <c r="B158" t="s">
        <v>6</v>
      </c>
      <c r="C158" s="4" t="s">
        <v>255</v>
      </c>
      <c r="D158" s="5">
        <v>1939</v>
      </c>
      <c r="E158" s="4">
        <v>45159</v>
      </c>
      <c r="F158" s="4">
        <v>45189</v>
      </c>
      <c r="G158" s="4">
        <f t="shared" ca="1" si="4"/>
        <v>45184</v>
      </c>
      <c r="H158" s="5" t="str">
        <f>VLOOKUP(A158,MAIN_PRO[],2,0)</f>
        <v>Trang</v>
      </c>
      <c r="I158" s="5" t="str">
        <f t="shared" ca="1" si="5"/>
        <v>Binh</v>
      </c>
    </row>
    <row r="159" spans="1:9" x14ac:dyDescent="0.25">
      <c r="A159" t="s">
        <v>2</v>
      </c>
      <c r="B159" t="s">
        <v>26</v>
      </c>
      <c r="C159" s="4" t="s">
        <v>256</v>
      </c>
      <c r="D159" s="5">
        <v>1646</v>
      </c>
      <c r="E159" s="4">
        <v>45159</v>
      </c>
      <c r="F159" s="4">
        <v>45279</v>
      </c>
      <c r="G159" s="4">
        <f t="shared" ca="1" si="4"/>
        <v>45249</v>
      </c>
      <c r="H159" s="5" t="str">
        <f>VLOOKUP(A159,MAIN_PRO[],2,0)</f>
        <v>Ngoc</v>
      </c>
      <c r="I159" s="5" t="str">
        <f t="shared" ca="1" si="5"/>
        <v>Vuong</v>
      </c>
    </row>
    <row r="160" spans="1:9" x14ac:dyDescent="0.25">
      <c r="A160" t="s">
        <v>13</v>
      </c>
      <c r="B160" t="s">
        <v>35</v>
      </c>
      <c r="C160" s="4" t="s">
        <v>257</v>
      </c>
      <c r="D160" s="5">
        <v>575</v>
      </c>
      <c r="E160" s="4">
        <v>45164</v>
      </c>
      <c r="F160" s="4">
        <v>45234</v>
      </c>
      <c r="G160" s="4">
        <f t="shared" ca="1" si="4"/>
        <v>45226</v>
      </c>
      <c r="H160" s="5" t="str">
        <f>VLOOKUP(A160,MAIN_PRO[],2,0)</f>
        <v>Dat</v>
      </c>
      <c r="I160" s="5" t="str">
        <f t="shared" ca="1" si="5"/>
        <v>Trang</v>
      </c>
    </row>
    <row r="161" spans="1:9" x14ac:dyDescent="0.25">
      <c r="A161" t="s">
        <v>11</v>
      </c>
      <c r="B161" t="s">
        <v>19</v>
      </c>
      <c r="C161" s="4" t="s">
        <v>258</v>
      </c>
      <c r="D161" s="5">
        <v>1749</v>
      </c>
      <c r="E161" s="4">
        <v>45163</v>
      </c>
      <c r="F161" s="4">
        <v>45343</v>
      </c>
      <c r="G161" s="4">
        <f t="shared" ca="1" si="4"/>
        <v>45313</v>
      </c>
      <c r="H161" s="5" t="str">
        <f>VLOOKUP(A161,MAIN_PRO[],2,0)</f>
        <v>Phuong</v>
      </c>
      <c r="I161" s="5" t="str">
        <f t="shared" ca="1" si="5"/>
        <v>Manh</v>
      </c>
    </row>
    <row r="162" spans="1:9" x14ac:dyDescent="0.25">
      <c r="A162" t="s">
        <v>2</v>
      </c>
      <c r="B162" t="s">
        <v>23</v>
      </c>
      <c r="C162" s="4" t="s">
        <v>259</v>
      </c>
      <c r="D162" s="5">
        <v>858</v>
      </c>
      <c r="E162" s="4">
        <v>45157</v>
      </c>
      <c r="F162" s="4">
        <v>45277</v>
      </c>
      <c r="G162" s="4">
        <f t="shared" ca="1" si="4"/>
        <v>45247</v>
      </c>
      <c r="H162" s="5" t="str">
        <f>VLOOKUP(A162,MAIN_PRO[],2,0)</f>
        <v>Ngoc</v>
      </c>
      <c r="I162" s="5" t="str">
        <f t="shared" ca="1" si="5"/>
        <v>Quyen</v>
      </c>
    </row>
    <row r="163" spans="1:9" x14ac:dyDescent="0.25">
      <c r="A163" t="s">
        <v>12</v>
      </c>
      <c r="B163" t="s">
        <v>27</v>
      </c>
      <c r="C163" s="4" t="s">
        <v>260</v>
      </c>
      <c r="D163" s="5">
        <v>1851</v>
      </c>
      <c r="E163" s="4">
        <v>45162</v>
      </c>
      <c r="F163" s="4">
        <v>45222</v>
      </c>
      <c r="G163" s="4">
        <f t="shared" ca="1" si="4"/>
        <v>45212</v>
      </c>
      <c r="H163" s="5" t="str">
        <f>VLOOKUP(A163,MAIN_PRO[],2,0)</f>
        <v>Tuan</v>
      </c>
      <c r="I163" s="5" t="str">
        <f t="shared" ca="1" si="5"/>
        <v>Anh</v>
      </c>
    </row>
    <row r="164" spans="1:9" x14ac:dyDescent="0.25">
      <c r="A164" t="s">
        <v>12</v>
      </c>
      <c r="B164" t="s">
        <v>28</v>
      </c>
      <c r="C164" s="4" t="s">
        <v>261</v>
      </c>
      <c r="D164" s="5">
        <v>810</v>
      </c>
      <c r="E164" s="4">
        <v>45159</v>
      </c>
      <c r="F164" s="4">
        <v>45189</v>
      </c>
      <c r="G164" s="4">
        <f t="shared" ca="1" si="4"/>
        <v>45181</v>
      </c>
      <c r="H164" s="5" t="str">
        <f>VLOOKUP(A164,MAIN_PRO[],2,0)</f>
        <v>Tuan</v>
      </c>
      <c r="I164" s="5" t="str">
        <f t="shared" ca="1" si="5"/>
        <v>Bien</v>
      </c>
    </row>
    <row r="165" spans="1:9" x14ac:dyDescent="0.25">
      <c r="A165" t="s">
        <v>13</v>
      </c>
      <c r="B165" t="s">
        <v>33</v>
      </c>
      <c r="C165" s="4" t="s">
        <v>262</v>
      </c>
      <c r="D165" s="5">
        <v>296</v>
      </c>
      <c r="E165" s="4">
        <v>45164</v>
      </c>
      <c r="F165" s="4">
        <v>45254</v>
      </c>
      <c r="G165" s="4">
        <f t="shared" ca="1" si="4"/>
        <v>45244</v>
      </c>
      <c r="H165" s="5" t="str">
        <f>VLOOKUP(A165,MAIN_PRO[],2,0)</f>
        <v>Dat</v>
      </c>
      <c r="I165" s="5" t="str">
        <f t="shared" ca="1" si="5"/>
        <v>Kien</v>
      </c>
    </row>
    <row r="166" spans="1:9" x14ac:dyDescent="0.25">
      <c r="A166" t="s">
        <v>15</v>
      </c>
      <c r="B166" t="s">
        <v>50</v>
      </c>
      <c r="C166" s="4" t="s">
        <v>263</v>
      </c>
      <c r="D166" s="5">
        <v>1982</v>
      </c>
      <c r="E166" s="4">
        <v>45162</v>
      </c>
      <c r="F166" s="4">
        <v>45172</v>
      </c>
      <c r="G166" s="4">
        <f t="shared" ca="1" si="4"/>
        <v>45170</v>
      </c>
      <c r="H166" s="5" t="str">
        <f>VLOOKUP(A166,MAIN_PRO[],2,0)</f>
        <v>Kien</v>
      </c>
      <c r="I166" s="5" t="str">
        <f t="shared" ca="1" si="5"/>
        <v>Ngan</v>
      </c>
    </row>
    <row r="167" spans="1:9" x14ac:dyDescent="0.25">
      <c r="A167" t="s">
        <v>14</v>
      </c>
      <c r="B167" t="s">
        <v>44</v>
      </c>
      <c r="C167" s="4" t="s">
        <v>264</v>
      </c>
      <c r="D167" s="5">
        <v>1268</v>
      </c>
      <c r="E167" s="4">
        <v>45163</v>
      </c>
      <c r="F167" s="4">
        <v>45172</v>
      </c>
      <c r="G167" s="4">
        <f t="shared" ca="1" si="4"/>
        <v>45170</v>
      </c>
      <c r="H167" s="5" t="str">
        <f>VLOOKUP(A167,MAIN_PRO[],2,0)</f>
        <v>Hai</v>
      </c>
      <c r="I167" s="5" t="str">
        <f t="shared" ca="1" si="5"/>
        <v>Bich</v>
      </c>
    </row>
    <row r="168" spans="1:9" x14ac:dyDescent="0.25">
      <c r="A168" t="s">
        <v>15</v>
      </c>
      <c r="B168" t="s">
        <v>50</v>
      </c>
      <c r="C168" s="4" t="s">
        <v>265</v>
      </c>
      <c r="D168" s="5">
        <v>500</v>
      </c>
      <c r="E168" s="4">
        <v>45164</v>
      </c>
      <c r="F168" s="4">
        <v>45174</v>
      </c>
      <c r="G168" s="4">
        <f t="shared" ca="1" si="4"/>
        <v>45171</v>
      </c>
      <c r="H168" s="5" t="str">
        <f>VLOOKUP(A168,MAIN_PRO[],2,0)</f>
        <v>Kien</v>
      </c>
      <c r="I168" s="5" t="str">
        <f t="shared" ca="1" si="5"/>
        <v>Ngan</v>
      </c>
    </row>
    <row r="169" spans="1:9" x14ac:dyDescent="0.25">
      <c r="A169" t="s">
        <v>0</v>
      </c>
      <c r="B169" t="s">
        <v>5</v>
      </c>
      <c r="C169" s="4" t="s">
        <v>266</v>
      </c>
      <c r="D169" s="5">
        <v>826</v>
      </c>
      <c r="E169" s="4">
        <v>45164</v>
      </c>
      <c r="F169" s="4">
        <v>45194</v>
      </c>
      <c r="G169" s="4">
        <f t="shared" ca="1" si="4"/>
        <v>45189</v>
      </c>
      <c r="H169" s="5" t="str">
        <f>VLOOKUP(A169,MAIN_PRO[],2,0)</f>
        <v>Trang</v>
      </c>
      <c r="I169" s="5" t="str">
        <f t="shared" ca="1" si="5"/>
        <v>An</v>
      </c>
    </row>
    <row r="170" spans="1:9" x14ac:dyDescent="0.25">
      <c r="A170" t="s">
        <v>2</v>
      </c>
      <c r="B170" t="s">
        <v>22</v>
      </c>
      <c r="C170" s="4" t="s">
        <v>267</v>
      </c>
      <c r="D170" s="5">
        <v>693</v>
      </c>
      <c r="E170" s="4">
        <v>45157</v>
      </c>
      <c r="F170" s="4">
        <v>45277</v>
      </c>
      <c r="G170" s="4">
        <f t="shared" ca="1" si="4"/>
        <v>45247</v>
      </c>
      <c r="H170" s="5" t="str">
        <f>VLOOKUP(A170,MAIN_PRO[],2,0)</f>
        <v>Ngoc</v>
      </c>
      <c r="I170" s="5" t="str">
        <f t="shared" ca="1" si="5"/>
        <v>Phuong</v>
      </c>
    </row>
    <row r="171" spans="1:9" x14ac:dyDescent="0.25">
      <c r="A171" t="s">
        <v>2</v>
      </c>
      <c r="B171" t="s">
        <v>22</v>
      </c>
      <c r="C171" s="4" t="s">
        <v>268</v>
      </c>
      <c r="D171" s="5">
        <v>1521</v>
      </c>
      <c r="E171" s="4">
        <v>45158</v>
      </c>
      <c r="F171" s="4">
        <v>45278</v>
      </c>
      <c r="G171" s="4">
        <f t="shared" ca="1" si="4"/>
        <v>45248</v>
      </c>
      <c r="H171" s="5" t="str">
        <f>VLOOKUP(A171,MAIN_PRO[],2,0)</f>
        <v>Ngoc</v>
      </c>
      <c r="I171" s="5" t="str">
        <f t="shared" ca="1" si="5"/>
        <v>Phuong</v>
      </c>
    </row>
    <row r="172" spans="1:9" x14ac:dyDescent="0.25">
      <c r="A172" t="s">
        <v>13</v>
      </c>
      <c r="B172" t="s">
        <v>36</v>
      </c>
      <c r="C172" s="4" t="s">
        <v>269</v>
      </c>
      <c r="D172" s="5">
        <v>1563</v>
      </c>
      <c r="E172" s="4">
        <v>45159</v>
      </c>
      <c r="F172" s="4">
        <v>45219</v>
      </c>
      <c r="G172" s="4">
        <f t="shared" ca="1" si="4"/>
        <v>45214</v>
      </c>
      <c r="H172" s="5" t="str">
        <f>VLOOKUP(A172,MAIN_PRO[],2,0)</f>
        <v>Dat</v>
      </c>
      <c r="I172" s="5" t="str">
        <f t="shared" ca="1" si="5"/>
        <v>Hoa</v>
      </c>
    </row>
    <row r="173" spans="1:9" x14ac:dyDescent="0.25">
      <c r="A173" t="s">
        <v>3</v>
      </c>
      <c r="B173" t="s">
        <v>38</v>
      </c>
      <c r="C173" s="4" t="s">
        <v>270</v>
      </c>
      <c r="D173" s="5">
        <v>1800</v>
      </c>
      <c r="E173" s="4">
        <v>45157</v>
      </c>
      <c r="F173" s="4">
        <v>45187</v>
      </c>
      <c r="G173" s="4">
        <f t="shared" ca="1" si="4"/>
        <v>45182</v>
      </c>
      <c r="H173" s="5" t="str">
        <f>VLOOKUP(A173,MAIN_PRO[],2,0)</f>
        <v>Huyen</v>
      </c>
      <c r="I173" s="5" t="str">
        <f t="shared" ca="1" si="5"/>
        <v>Tuan</v>
      </c>
    </row>
    <row r="174" spans="1:9" x14ac:dyDescent="0.25">
      <c r="A174" t="s">
        <v>2</v>
      </c>
      <c r="B174" t="s">
        <v>24</v>
      </c>
      <c r="C174" s="4" t="s">
        <v>271</v>
      </c>
      <c r="D174" s="5">
        <v>1213</v>
      </c>
      <c r="E174" s="4">
        <v>45161</v>
      </c>
      <c r="F174" s="4">
        <v>45281</v>
      </c>
      <c r="G174" s="4">
        <f t="shared" ca="1" si="4"/>
        <v>45251</v>
      </c>
      <c r="H174" s="5" t="str">
        <f>VLOOKUP(A174,MAIN_PRO[],2,0)</f>
        <v>Ngoc</v>
      </c>
      <c r="I174" s="5" t="str">
        <f t="shared" ca="1" si="5"/>
        <v>Son</v>
      </c>
    </row>
    <row r="175" spans="1:9" x14ac:dyDescent="0.25">
      <c r="A175" t="s">
        <v>3</v>
      </c>
      <c r="B175" t="s">
        <v>40</v>
      </c>
      <c r="C175" s="4" t="s">
        <v>272</v>
      </c>
      <c r="D175" s="5">
        <v>394</v>
      </c>
      <c r="E175" s="4">
        <v>45164</v>
      </c>
      <c r="F175" s="4">
        <v>45194</v>
      </c>
      <c r="G175" s="4">
        <f t="shared" ca="1" si="4"/>
        <v>45189</v>
      </c>
      <c r="H175" s="5" t="str">
        <f>VLOOKUP(A175,MAIN_PRO[],2,0)</f>
        <v>Huyen</v>
      </c>
      <c r="I175" s="5" t="str">
        <f t="shared" ca="1" si="5"/>
        <v>Viet</v>
      </c>
    </row>
    <row r="176" spans="1:9" x14ac:dyDescent="0.25">
      <c r="A176" t="s">
        <v>11</v>
      </c>
      <c r="B176" t="s">
        <v>16</v>
      </c>
      <c r="C176" s="4" t="s">
        <v>273</v>
      </c>
      <c r="D176" s="5">
        <v>747</v>
      </c>
      <c r="E176" s="4">
        <v>45157</v>
      </c>
      <c r="F176" s="4">
        <v>45337</v>
      </c>
      <c r="G176" s="4">
        <f t="shared" ca="1" si="4"/>
        <v>45307</v>
      </c>
      <c r="H176" s="5" t="str">
        <f>VLOOKUP(A176,MAIN_PRO[],2,0)</f>
        <v>Phuong</v>
      </c>
      <c r="I176" s="5" t="str">
        <f t="shared" ca="1" si="5"/>
        <v>Khanh</v>
      </c>
    </row>
    <row r="177" spans="1:9" x14ac:dyDescent="0.25">
      <c r="A177" t="s">
        <v>14</v>
      </c>
      <c r="B177" t="s">
        <v>46</v>
      </c>
      <c r="C177" s="4" t="s">
        <v>274</v>
      </c>
      <c r="D177" s="5">
        <v>1635</v>
      </c>
      <c r="E177" s="4">
        <v>45159</v>
      </c>
      <c r="F177" s="4">
        <v>45169</v>
      </c>
      <c r="G177" s="4" t="str">
        <f t="shared" ca="1" si="4"/>
        <v>Hết hạn</v>
      </c>
      <c r="H177" s="5" t="str">
        <f>VLOOKUP(A177,MAIN_PRO[],2,0)</f>
        <v>Hai</v>
      </c>
      <c r="I177" s="5" t="str">
        <f t="shared" ca="1" si="5"/>
        <v>Hong</v>
      </c>
    </row>
    <row r="178" spans="1:9" x14ac:dyDescent="0.25">
      <c r="A178" t="s">
        <v>0</v>
      </c>
      <c r="B178" t="s">
        <v>9</v>
      </c>
      <c r="C178" s="4" t="s">
        <v>275</v>
      </c>
      <c r="D178" s="5">
        <v>417</v>
      </c>
      <c r="E178" s="4">
        <v>45159</v>
      </c>
      <c r="F178" s="4">
        <v>45189</v>
      </c>
      <c r="G178" s="4">
        <f t="shared" ca="1" si="4"/>
        <v>45184</v>
      </c>
      <c r="H178" s="5" t="str">
        <f>VLOOKUP(A178,MAIN_PRO[],2,0)</f>
        <v>Trang</v>
      </c>
      <c r="I178" s="5" t="str">
        <f t="shared" ca="1" si="5"/>
        <v>Em</v>
      </c>
    </row>
    <row r="179" spans="1:9" x14ac:dyDescent="0.25">
      <c r="A179" t="s">
        <v>2</v>
      </c>
      <c r="B179" t="s">
        <v>26</v>
      </c>
      <c r="C179" s="4" t="s">
        <v>276</v>
      </c>
      <c r="D179" s="5">
        <v>1259</v>
      </c>
      <c r="E179" s="4">
        <v>45163</v>
      </c>
      <c r="F179" s="4">
        <v>45283</v>
      </c>
      <c r="G179" s="4">
        <f t="shared" ca="1" si="4"/>
        <v>45253</v>
      </c>
      <c r="H179" s="5" t="str">
        <f>VLOOKUP(A179,MAIN_PRO[],2,0)</f>
        <v>Ngoc</v>
      </c>
      <c r="I179" s="5" t="str">
        <f t="shared" ca="1" si="5"/>
        <v>Vuong</v>
      </c>
    </row>
    <row r="180" spans="1:9" x14ac:dyDescent="0.25">
      <c r="A180" t="s">
        <v>3</v>
      </c>
      <c r="B180" t="s">
        <v>37</v>
      </c>
      <c r="C180" s="4" t="s">
        <v>277</v>
      </c>
      <c r="D180" s="5">
        <v>377</v>
      </c>
      <c r="E180" s="4">
        <v>45157</v>
      </c>
      <c r="F180" s="4">
        <v>45187</v>
      </c>
      <c r="G180" s="4">
        <f t="shared" ca="1" si="4"/>
        <v>45182</v>
      </c>
      <c r="H180" s="5" t="str">
        <f>VLOOKUP(A180,MAIN_PRO[],2,0)</f>
        <v>Huyen</v>
      </c>
      <c r="I180" s="5" t="str">
        <f t="shared" ca="1" si="5"/>
        <v>Lam</v>
      </c>
    </row>
    <row r="181" spans="1:9" x14ac:dyDescent="0.25">
      <c r="A181" t="s">
        <v>15</v>
      </c>
      <c r="B181" t="s">
        <v>47</v>
      </c>
      <c r="C181" s="4" t="s">
        <v>278</v>
      </c>
      <c r="D181" s="5">
        <v>1077</v>
      </c>
      <c r="E181" s="4">
        <v>45159</v>
      </c>
      <c r="F181" s="4">
        <v>45166</v>
      </c>
      <c r="G181" s="4" t="str">
        <f t="shared" ca="1" si="4"/>
        <v>Hết hạn</v>
      </c>
      <c r="H181" s="5" t="str">
        <f>VLOOKUP(A181,MAIN_PRO[],2,0)</f>
        <v>Kien</v>
      </c>
      <c r="I181" s="5" t="str">
        <f t="shared" ca="1" si="5"/>
        <v>Thanh</v>
      </c>
    </row>
    <row r="182" spans="1:9" x14ac:dyDescent="0.25">
      <c r="A182" t="s">
        <v>14</v>
      </c>
      <c r="B182" t="s">
        <v>45</v>
      </c>
      <c r="C182" s="4" t="s">
        <v>279</v>
      </c>
      <c r="D182" s="5">
        <v>1416</v>
      </c>
      <c r="E182" s="4">
        <v>45158</v>
      </c>
      <c r="F182" s="4">
        <v>45168</v>
      </c>
      <c r="G182" s="4" t="str">
        <f t="shared" ca="1" si="4"/>
        <v>Hết hạn</v>
      </c>
      <c r="H182" s="5" t="str">
        <f>VLOOKUP(A182,MAIN_PRO[],2,0)</f>
        <v>Hai</v>
      </c>
      <c r="I182" s="5" t="str">
        <f t="shared" ca="1" si="5"/>
        <v>Toan</v>
      </c>
    </row>
    <row r="183" spans="1:9" x14ac:dyDescent="0.25">
      <c r="A183" t="s">
        <v>13</v>
      </c>
      <c r="B183" t="s">
        <v>34</v>
      </c>
      <c r="C183" s="4" t="s">
        <v>280</v>
      </c>
      <c r="D183" s="5">
        <v>1951</v>
      </c>
      <c r="E183" s="4">
        <v>45162</v>
      </c>
      <c r="F183" s="4">
        <v>45252</v>
      </c>
      <c r="G183" s="4">
        <f t="shared" ca="1" si="4"/>
        <v>45242</v>
      </c>
      <c r="H183" s="5" t="str">
        <f>VLOOKUP(A183,MAIN_PRO[],2,0)</f>
        <v>Dat</v>
      </c>
      <c r="I183" s="5" t="str">
        <f t="shared" ca="1" si="5"/>
        <v>Quynh</v>
      </c>
    </row>
    <row r="184" spans="1:9" x14ac:dyDescent="0.25">
      <c r="A184" t="s">
        <v>13</v>
      </c>
      <c r="B184" t="s">
        <v>34</v>
      </c>
      <c r="C184" s="4" t="s">
        <v>281</v>
      </c>
      <c r="D184" s="5">
        <v>88</v>
      </c>
      <c r="E184" s="4">
        <v>45161</v>
      </c>
      <c r="F184" s="4">
        <v>45251</v>
      </c>
      <c r="G184" s="4">
        <f t="shared" ca="1" si="4"/>
        <v>45241</v>
      </c>
      <c r="H184" s="5" t="str">
        <f>VLOOKUP(A184,MAIN_PRO[],2,0)</f>
        <v>Dat</v>
      </c>
      <c r="I184" s="5" t="str">
        <f t="shared" ca="1" si="5"/>
        <v>Quynh</v>
      </c>
    </row>
    <row r="185" spans="1:9" x14ac:dyDescent="0.25">
      <c r="A185" t="s">
        <v>3</v>
      </c>
      <c r="B185" t="s">
        <v>41</v>
      </c>
      <c r="C185" s="4" t="s">
        <v>282</v>
      </c>
      <c r="D185" s="5">
        <v>55</v>
      </c>
      <c r="E185" s="4">
        <v>45158</v>
      </c>
      <c r="F185" s="4">
        <v>45198</v>
      </c>
      <c r="G185" s="4">
        <f t="shared" ca="1" si="4"/>
        <v>45193</v>
      </c>
      <c r="H185" s="5" t="str">
        <f>VLOOKUP(A185,MAIN_PRO[],2,0)</f>
        <v>Huyen</v>
      </c>
      <c r="I185" s="5" t="str">
        <f t="shared" ca="1" si="5"/>
        <v>Nga</v>
      </c>
    </row>
    <row r="186" spans="1:9" x14ac:dyDescent="0.25">
      <c r="A186" t="s">
        <v>11</v>
      </c>
      <c r="B186" t="s">
        <v>20</v>
      </c>
      <c r="C186" s="4" t="s">
        <v>283</v>
      </c>
      <c r="D186" s="5">
        <v>148</v>
      </c>
      <c r="E186" s="4">
        <v>45158</v>
      </c>
      <c r="F186" s="4">
        <v>45338</v>
      </c>
      <c r="G186" s="4">
        <f t="shared" ca="1" si="4"/>
        <v>45308</v>
      </c>
      <c r="H186" s="5" t="str">
        <f>VLOOKUP(A186,MAIN_PRO[],2,0)</f>
        <v>Phuong</v>
      </c>
      <c r="I186" s="5" t="str">
        <f t="shared" ca="1" si="5"/>
        <v>Nam</v>
      </c>
    </row>
    <row r="187" spans="1:9" x14ac:dyDescent="0.25">
      <c r="A187" t="s">
        <v>13</v>
      </c>
      <c r="B187" t="s">
        <v>34</v>
      </c>
      <c r="C187" s="4" t="s">
        <v>284</v>
      </c>
      <c r="D187" s="5">
        <v>564</v>
      </c>
      <c r="E187" s="4">
        <v>45162</v>
      </c>
      <c r="F187" s="4">
        <v>45252</v>
      </c>
      <c r="G187" s="4">
        <f t="shared" ca="1" si="4"/>
        <v>45242</v>
      </c>
      <c r="H187" s="5" t="str">
        <f>VLOOKUP(A187,MAIN_PRO[],2,0)</f>
        <v>Dat</v>
      </c>
      <c r="I187" s="5" t="str">
        <f t="shared" ca="1" si="5"/>
        <v>Quynh</v>
      </c>
    </row>
    <row r="188" spans="1:9" x14ac:dyDescent="0.25">
      <c r="A188" t="s">
        <v>14</v>
      </c>
      <c r="B188" t="s">
        <v>42</v>
      </c>
      <c r="C188" s="4" t="s">
        <v>285</v>
      </c>
      <c r="D188" s="5">
        <v>509</v>
      </c>
      <c r="E188" s="4">
        <v>45160</v>
      </c>
      <c r="F188" s="4">
        <v>45170</v>
      </c>
      <c r="G188" s="4">
        <f t="shared" ca="1" si="4"/>
        <v>45170</v>
      </c>
      <c r="H188" s="5" t="str">
        <f>VLOOKUP(A188,MAIN_PRO[],2,0)</f>
        <v>Hai</v>
      </c>
      <c r="I188" s="5" t="str">
        <f t="shared" ca="1" si="5"/>
        <v>Ngoc Anh</v>
      </c>
    </row>
    <row r="189" spans="1:9" x14ac:dyDescent="0.25">
      <c r="A189" t="s">
        <v>12</v>
      </c>
      <c r="B189" t="s">
        <v>32</v>
      </c>
      <c r="C189" s="4" t="s">
        <v>286</v>
      </c>
      <c r="D189" s="5">
        <v>1804</v>
      </c>
      <c r="E189" s="4">
        <v>45164</v>
      </c>
      <c r="F189" s="4">
        <v>45224</v>
      </c>
      <c r="G189" s="4">
        <f t="shared" ca="1" si="4"/>
        <v>45214</v>
      </c>
      <c r="H189" s="5" t="str">
        <f>VLOOKUP(A189,MAIN_PRO[],2,0)</f>
        <v>Tuan</v>
      </c>
      <c r="I189" s="5" t="str">
        <f t="shared" ca="1" si="5"/>
        <v>Hien</v>
      </c>
    </row>
    <row r="190" spans="1:9" x14ac:dyDescent="0.25">
      <c r="A190" t="s">
        <v>2</v>
      </c>
      <c r="B190" t="s">
        <v>25</v>
      </c>
      <c r="C190" s="4" t="s">
        <v>287</v>
      </c>
      <c r="D190" s="5">
        <v>1875</v>
      </c>
      <c r="E190" s="4">
        <v>45157</v>
      </c>
      <c r="F190" s="4">
        <v>45277</v>
      </c>
      <c r="G190" s="4">
        <f t="shared" ca="1" si="4"/>
        <v>45247</v>
      </c>
      <c r="H190" s="5" t="str">
        <f>VLOOKUP(A190,MAIN_PRO[],2,0)</f>
        <v>Ngoc</v>
      </c>
      <c r="I190" s="5" t="str">
        <f t="shared" ca="1" si="5"/>
        <v>Trung</v>
      </c>
    </row>
    <row r="191" spans="1:9" x14ac:dyDescent="0.25">
      <c r="A191" t="s">
        <v>0</v>
      </c>
      <c r="B191" t="s">
        <v>10</v>
      </c>
      <c r="C191" s="4" t="s">
        <v>288</v>
      </c>
      <c r="D191" s="5">
        <v>1735</v>
      </c>
      <c r="E191" s="4">
        <v>45163</v>
      </c>
      <c r="F191" s="4">
        <v>45203</v>
      </c>
      <c r="G191" s="4">
        <f t="shared" ca="1" si="4"/>
        <v>45193</v>
      </c>
      <c r="H191" s="5" t="str">
        <f>VLOOKUP(A191,MAIN_PRO[],2,0)</f>
        <v>Trang</v>
      </c>
      <c r="I191" s="5" t="str">
        <f t="shared" ca="1" si="5"/>
        <v>Giang</v>
      </c>
    </row>
    <row r="192" spans="1:9" x14ac:dyDescent="0.25">
      <c r="A192" t="s">
        <v>14</v>
      </c>
      <c r="B192" t="s">
        <v>46</v>
      </c>
      <c r="C192" s="4" t="s">
        <v>289</v>
      </c>
      <c r="D192" s="5">
        <v>1303</v>
      </c>
      <c r="E192" s="4">
        <v>45158</v>
      </c>
      <c r="F192" s="4">
        <v>45168</v>
      </c>
      <c r="G192" s="4" t="str">
        <f t="shared" ca="1" si="4"/>
        <v>Hết hạn</v>
      </c>
      <c r="H192" s="5" t="str">
        <f>VLOOKUP(A192,MAIN_PRO[],2,0)</f>
        <v>Hai</v>
      </c>
      <c r="I192" s="5" t="str">
        <f t="shared" ca="1" si="5"/>
        <v>Hong</v>
      </c>
    </row>
    <row r="193" spans="1:9" x14ac:dyDescent="0.25">
      <c r="A193" t="s">
        <v>12</v>
      </c>
      <c r="B193" t="s">
        <v>30</v>
      </c>
      <c r="C193" s="4" t="s">
        <v>290</v>
      </c>
      <c r="D193" s="5">
        <v>1058</v>
      </c>
      <c r="E193" s="4">
        <v>45164</v>
      </c>
      <c r="F193" s="4">
        <v>45224</v>
      </c>
      <c r="G193" s="4">
        <f t="shared" ca="1" si="4"/>
        <v>45214</v>
      </c>
      <c r="H193" s="5" t="str">
        <f>VLOOKUP(A193,MAIN_PRO[],2,0)</f>
        <v>Tuan</v>
      </c>
      <c r="I193" s="5" t="str">
        <f t="shared" ca="1" si="5"/>
        <v>Dat</v>
      </c>
    </row>
    <row r="194" spans="1:9" x14ac:dyDescent="0.25">
      <c r="A194" t="s">
        <v>0</v>
      </c>
      <c r="B194" t="s">
        <v>6</v>
      </c>
      <c r="C194" s="4" t="s">
        <v>291</v>
      </c>
      <c r="D194" s="5">
        <v>270</v>
      </c>
      <c r="E194" s="4">
        <v>45164</v>
      </c>
      <c r="F194" s="4">
        <v>45194</v>
      </c>
      <c r="G194" s="4">
        <f t="shared" ca="1" si="4"/>
        <v>45189</v>
      </c>
      <c r="H194" s="5" t="str">
        <f>VLOOKUP(A194,MAIN_PRO[],2,0)</f>
        <v>Trang</v>
      </c>
      <c r="I194" s="5" t="str">
        <f t="shared" ca="1" si="5"/>
        <v>Binh</v>
      </c>
    </row>
    <row r="195" spans="1:9" x14ac:dyDescent="0.25">
      <c r="A195" t="s">
        <v>3</v>
      </c>
      <c r="B195" t="s">
        <v>38</v>
      </c>
      <c r="C195" s="4" t="s">
        <v>292</v>
      </c>
      <c r="D195" s="5">
        <v>118</v>
      </c>
      <c r="E195" s="4">
        <v>45157</v>
      </c>
      <c r="F195" s="4">
        <v>45187</v>
      </c>
      <c r="G195" s="4">
        <f t="shared" ref="G195:G258" ca="1" si="6">IF(F195&lt;TODAY(),"Hết hạn",MAX(F195-VLOOKUP(B195,INDIRECT(A195),3,0),TODAY()))</f>
        <v>45182</v>
      </c>
      <c r="H195" s="5" t="str">
        <f>VLOOKUP(A195,MAIN_PRO[],2,0)</f>
        <v>Huyen</v>
      </c>
      <c r="I195" s="5" t="str">
        <f t="shared" ref="I195:I258" ca="1" si="7">VLOOKUP(B195,INDIRECT(A195),4,0)</f>
        <v>Tuan</v>
      </c>
    </row>
    <row r="196" spans="1:9" x14ac:dyDescent="0.25">
      <c r="A196" t="s">
        <v>12</v>
      </c>
      <c r="B196" t="s">
        <v>27</v>
      </c>
      <c r="C196" s="4" t="s">
        <v>293</v>
      </c>
      <c r="D196" s="5">
        <v>1361</v>
      </c>
      <c r="E196" s="4">
        <v>45157</v>
      </c>
      <c r="F196" s="4">
        <v>45217</v>
      </c>
      <c r="G196" s="4">
        <f t="shared" ca="1" si="6"/>
        <v>45207</v>
      </c>
      <c r="H196" s="5" t="str">
        <f>VLOOKUP(A196,MAIN_PRO[],2,0)</f>
        <v>Tuan</v>
      </c>
      <c r="I196" s="5" t="str">
        <f t="shared" ca="1" si="7"/>
        <v>Anh</v>
      </c>
    </row>
    <row r="197" spans="1:9" x14ac:dyDescent="0.25">
      <c r="A197" t="s">
        <v>13</v>
      </c>
      <c r="B197" t="s">
        <v>36</v>
      </c>
      <c r="C197" s="4" t="s">
        <v>294</v>
      </c>
      <c r="D197" s="5">
        <v>132</v>
      </c>
      <c r="E197" s="4">
        <v>45164</v>
      </c>
      <c r="F197" s="4">
        <v>45224</v>
      </c>
      <c r="G197" s="4">
        <f t="shared" ca="1" si="6"/>
        <v>45219</v>
      </c>
      <c r="H197" s="5" t="str">
        <f>VLOOKUP(A197,MAIN_PRO[],2,0)</f>
        <v>Dat</v>
      </c>
      <c r="I197" s="5" t="str">
        <f t="shared" ca="1" si="7"/>
        <v>Hoa</v>
      </c>
    </row>
    <row r="198" spans="1:9" x14ac:dyDescent="0.25">
      <c r="A198" t="s">
        <v>3</v>
      </c>
      <c r="B198" t="s">
        <v>40</v>
      </c>
      <c r="C198" s="4" t="s">
        <v>295</v>
      </c>
      <c r="D198" s="5">
        <v>254</v>
      </c>
      <c r="E198" s="4">
        <v>45164</v>
      </c>
      <c r="F198" s="4">
        <v>45194</v>
      </c>
      <c r="G198" s="4">
        <f t="shared" ca="1" si="6"/>
        <v>45189</v>
      </c>
      <c r="H198" s="5" t="str">
        <f>VLOOKUP(A198,MAIN_PRO[],2,0)</f>
        <v>Huyen</v>
      </c>
      <c r="I198" s="5" t="str">
        <f t="shared" ca="1" si="7"/>
        <v>Viet</v>
      </c>
    </row>
    <row r="199" spans="1:9" x14ac:dyDescent="0.25">
      <c r="A199" t="s">
        <v>12</v>
      </c>
      <c r="B199" t="s">
        <v>29</v>
      </c>
      <c r="C199" s="4" t="s">
        <v>296</v>
      </c>
      <c r="D199" s="5">
        <v>17</v>
      </c>
      <c r="E199" s="4">
        <v>45164</v>
      </c>
      <c r="F199" s="4">
        <v>45224</v>
      </c>
      <c r="G199" s="4">
        <f t="shared" ca="1" si="6"/>
        <v>45214</v>
      </c>
      <c r="H199" s="5" t="str">
        <f>VLOOKUP(A199,MAIN_PRO[],2,0)</f>
        <v>Tuan</v>
      </c>
      <c r="I199" s="5" t="str">
        <f t="shared" ca="1" si="7"/>
        <v>Canh</v>
      </c>
    </row>
    <row r="200" spans="1:9" x14ac:dyDescent="0.25">
      <c r="A200" t="s">
        <v>11</v>
      </c>
      <c r="B200" t="s">
        <v>17</v>
      </c>
      <c r="C200" s="4" t="s">
        <v>297</v>
      </c>
      <c r="D200" s="5">
        <v>903</v>
      </c>
      <c r="E200" s="4">
        <v>45163</v>
      </c>
      <c r="F200" s="4">
        <v>45343</v>
      </c>
      <c r="G200" s="4">
        <f t="shared" ca="1" si="6"/>
        <v>45313</v>
      </c>
      <c r="H200" s="5" t="str">
        <f>VLOOKUP(A200,MAIN_PRO[],2,0)</f>
        <v>Phuong</v>
      </c>
      <c r="I200" s="5" t="str">
        <f t="shared" ca="1" si="7"/>
        <v>Huong</v>
      </c>
    </row>
    <row r="201" spans="1:9" x14ac:dyDescent="0.25">
      <c r="A201" t="s">
        <v>13</v>
      </c>
      <c r="B201" t="s">
        <v>36</v>
      </c>
      <c r="C201" s="4" t="s">
        <v>298</v>
      </c>
      <c r="D201" s="5">
        <v>332</v>
      </c>
      <c r="E201" s="4">
        <v>45159</v>
      </c>
      <c r="F201" s="4">
        <v>45219</v>
      </c>
      <c r="G201" s="4">
        <f t="shared" ca="1" si="6"/>
        <v>45214</v>
      </c>
      <c r="H201" s="5" t="str">
        <f>VLOOKUP(A201,MAIN_PRO[],2,0)</f>
        <v>Dat</v>
      </c>
      <c r="I201" s="5" t="str">
        <f t="shared" ca="1" si="7"/>
        <v>Hoa</v>
      </c>
    </row>
    <row r="202" spans="1:9" x14ac:dyDescent="0.25">
      <c r="A202" t="s">
        <v>2</v>
      </c>
      <c r="B202" t="s">
        <v>22</v>
      </c>
      <c r="C202" s="4" t="s">
        <v>299</v>
      </c>
      <c r="D202" s="5">
        <v>1847</v>
      </c>
      <c r="E202" s="4">
        <v>45163</v>
      </c>
      <c r="F202" s="4">
        <v>45283</v>
      </c>
      <c r="G202" s="4">
        <f t="shared" ca="1" si="6"/>
        <v>45253</v>
      </c>
      <c r="H202" s="5" t="str">
        <f>VLOOKUP(A202,MAIN_PRO[],2,0)</f>
        <v>Ngoc</v>
      </c>
      <c r="I202" s="5" t="str">
        <f t="shared" ca="1" si="7"/>
        <v>Phuong</v>
      </c>
    </row>
    <row r="203" spans="1:9" x14ac:dyDescent="0.25">
      <c r="A203" t="s">
        <v>0</v>
      </c>
      <c r="B203" t="s">
        <v>8</v>
      </c>
      <c r="C203" s="4" t="s">
        <v>300</v>
      </c>
      <c r="D203" s="5">
        <v>1506</v>
      </c>
      <c r="E203" s="4">
        <v>45164</v>
      </c>
      <c r="F203" s="4">
        <v>45194</v>
      </c>
      <c r="G203" s="4">
        <f t="shared" ca="1" si="6"/>
        <v>45189</v>
      </c>
      <c r="H203" s="5" t="str">
        <f>VLOOKUP(A203,MAIN_PRO[],2,0)</f>
        <v>Trang</v>
      </c>
      <c r="I203" s="5" t="str">
        <f t="shared" ca="1" si="7"/>
        <v>Dung</v>
      </c>
    </row>
    <row r="204" spans="1:9" x14ac:dyDescent="0.25">
      <c r="A204" t="s">
        <v>0</v>
      </c>
      <c r="B204" t="s">
        <v>9</v>
      </c>
      <c r="C204" s="4" t="s">
        <v>301</v>
      </c>
      <c r="D204" s="5">
        <v>1104</v>
      </c>
      <c r="E204" s="4">
        <v>45159</v>
      </c>
      <c r="F204" s="4">
        <v>45189</v>
      </c>
      <c r="G204" s="4">
        <f t="shared" ca="1" si="6"/>
        <v>45184</v>
      </c>
      <c r="H204" s="5" t="str">
        <f>VLOOKUP(A204,MAIN_PRO[],2,0)</f>
        <v>Trang</v>
      </c>
      <c r="I204" s="5" t="str">
        <f t="shared" ca="1" si="7"/>
        <v>Em</v>
      </c>
    </row>
    <row r="205" spans="1:9" x14ac:dyDescent="0.25">
      <c r="A205" t="s">
        <v>2</v>
      </c>
      <c r="B205" t="s">
        <v>23</v>
      </c>
      <c r="C205" s="4" t="s">
        <v>302</v>
      </c>
      <c r="D205" s="5">
        <v>1641</v>
      </c>
      <c r="E205" s="4">
        <v>45157</v>
      </c>
      <c r="F205" s="4">
        <v>45277</v>
      </c>
      <c r="G205" s="4">
        <f t="shared" ca="1" si="6"/>
        <v>45247</v>
      </c>
      <c r="H205" s="5" t="str">
        <f>VLOOKUP(A205,MAIN_PRO[],2,0)</f>
        <v>Ngoc</v>
      </c>
      <c r="I205" s="5" t="str">
        <f t="shared" ca="1" si="7"/>
        <v>Quyen</v>
      </c>
    </row>
    <row r="206" spans="1:9" x14ac:dyDescent="0.25">
      <c r="A206" t="s">
        <v>3</v>
      </c>
      <c r="B206" t="s">
        <v>40</v>
      </c>
      <c r="C206" s="4" t="s">
        <v>303</v>
      </c>
      <c r="D206" s="5">
        <v>950</v>
      </c>
      <c r="E206" s="4">
        <v>45158</v>
      </c>
      <c r="F206" s="4">
        <v>45188</v>
      </c>
      <c r="G206" s="4">
        <f t="shared" ca="1" si="6"/>
        <v>45183</v>
      </c>
      <c r="H206" s="5" t="str">
        <f>VLOOKUP(A206,MAIN_PRO[],2,0)</f>
        <v>Huyen</v>
      </c>
      <c r="I206" s="5" t="str">
        <f t="shared" ca="1" si="7"/>
        <v>Viet</v>
      </c>
    </row>
    <row r="207" spans="1:9" x14ac:dyDescent="0.25">
      <c r="A207" t="s">
        <v>3</v>
      </c>
      <c r="B207" t="s">
        <v>38</v>
      </c>
      <c r="C207" s="4" t="s">
        <v>304</v>
      </c>
      <c r="D207" s="5">
        <v>935</v>
      </c>
      <c r="E207" s="4">
        <v>45160</v>
      </c>
      <c r="F207" s="4">
        <v>45190</v>
      </c>
      <c r="G207" s="4">
        <f t="shared" ca="1" si="6"/>
        <v>45185</v>
      </c>
      <c r="H207" s="5" t="str">
        <f>VLOOKUP(A207,MAIN_PRO[],2,0)</f>
        <v>Huyen</v>
      </c>
      <c r="I207" s="5" t="str">
        <f t="shared" ca="1" si="7"/>
        <v>Tuan</v>
      </c>
    </row>
    <row r="208" spans="1:9" x14ac:dyDescent="0.25">
      <c r="A208" t="s">
        <v>2</v>
      </c>
      <c r="B208" t="s">
        <v>26</v>
      </c>
      <c r="C208" s="4" t="s">
        <v>305</v>
      </c>
      <c r="D208" s="5">
        <v>1320</v>
      </c>
      <c r="E208" s="4">
        <v>45157</v>
      </c>
      <c r="F208" s="4">
        <v>45277</v>
      </c>
      <c r="G208" s="4">
        <f t="shared" ca="1" si="6"/>
        <v>45247</v>
      </c>
      <c r="H208" s="5" t="str">
        <f>VLOOKUP(A208,MAIN_PRO[],2,0)</f>
        <v>Ngoc</v>
      </c>
      <c r="I208" s="5" t="str">
        <f t="shared" ca="1" si="7"/>
        <v>Vuong</v>
      </c>
    </row>
    <row r="209" spans="1:9" x14ac:dyDescent="0.25">
      <c r="A209" t="s">
        <v>13</v>
      </c>
      <c r="B209" t="s">
        <v>33</v>
      </c>
      <c r="C209" s="4" t="s">
        <v>306</v>
      </c>
      <c r="D209" s="5">
        <v>1275</v>
      </c>
      <c r="E209" s="4">
        <v>45157</v>
      </c>
      <c r="F209" s="4">
        <v>45247</v>
      </c>
      <c r="G209" s="4">
        <f t="shared" ca="1" si="6"/>
        <v>45237</v>
      </c>
      <c r="H209" s="5" t="str">
        <f>VLOOKUP(A209,MAIN_PRO[],2,0)</f>
        <v>Dat</v>
      </c>
      <c r="I209" s="5" t="str">
        <f t="shared" ca="1" si="7"/>
        <v>Kien</v>
      </c>
    </row>
    <row r="210" spans="1:9" x14ac:dyDescent="0.25">
      <c r="A210" t="s">
        <v>0</v>
      </c>
      <c r="B210" t="s">
        <v>7</v>
      </c>
      <c r="C210" s="4" t="s">
        <v>307</v>
      </c>
      <c r="D210" s="5">
        <v>1048</v>
      </c>
      <c r="E210" s="4">
        <v>45164</v>
      </c>
      <c r="F210" s="4">
        <v>45184</v>
      </c>
      <c r="G210" s="4">
        <f t="shared" ca="1" si="6"/>
        <v>45179</v>
      </c>
      <c r="H210" s="5" t="str">
        <f>VLOOKUP(A210,MAIN_PRO[],2,0)</f>
        <v>Trang</v>
      </c>
      <c r="I210" s="5" t="str">
        <f t="shared" ca="1" si="7"/>
        <v>Cuong</v>
      </c>
    </row>
    <row r="211" spans="1:9" x14ac:dyDescent="0.25">
      <c r="A211" t="s">
        <v>0</v>
      </c>
      <c r="B211" t="s">
        <v>5</v>
      </c>
      <c r="C211" s="4" t="s">
        <v>308</v>
      </c>
      <c r="D211" s="5">
        <v>820</v>
      </c>
      <c r="E211" s="4">
        <v>45159</v>
      </c>
      <c r="F211" s="4">
        <v>45189</v>
      </c>
      <c r="G211" s="4">
        <f t="shared" ca="1" si="6"/>
        <v>45184</v>
      </c>
      <c r="H211" s="5" t="str">
        <f>VLOOKUP(A211,MAIN_PRO[],2,0)</f>
        <v>Trang</v>
      </c>
      <c r="I211" s="5" t="str">
        <f t="shared" ca="1" si="7"/>
        <v>An</v>
      </c>
    </row>
    <row r="212" spans="1:9" x14ac:dyDescent="0.25">
      <c r="A212" t="s">
        <v>14</v>
      </c>
      <c r="B212" t="s">
        <v>44</v>
      </c>
      <c r="C212" s="4" t="s">
        <v>309</v>
      </c>
      <c r="D212" s="5">
        <v>96</v>
      </c>
      <c r="E212" s="4">
        <v>45162</v>
      </c>
      <c r="F212" s="4">
        <v>45171</v>
      </c>
      <c r="G212" s="4">
        <f t="shared" ca="1" si="6"/>
        <v>45170</v>
      </c>
      <c r="H212" s="5" t="str">
        <f>VLOOKUP(A212,MAIN_PRO[],2,0)</f>
        <v>Hai</v>
      </c>
      <c r="I212" s="5" t="str">
        <f t="shared" ca="1" si="7"/>
        <v>Bich</v>
      </c>
    </row>
    <row r="213" spans="1:9" x14ac:dyDescent="0.25">
      <c r="A213" t="s">
        <v>0</v>
      </c>
      <c r="B213" t="s">
        <v>10</v>
      </c>
      <c r="C213" s="4" t="s">
        <v>310</v>
      </c>
      <c r="D213" s="5">
        <v>992</v>
      </c>
      <c r="E213" s="4">
        <v>45158</v>
      </c>
      <c r="F213" s="4">
        <v>45198</v>
      </c>
      <c r="G213" s="4">
        <f t="shared" ca="1" si="6"/>
        <v>45188</v>
      </c>
      <c r="H213" s="5" t="str">
        <f>VLOOKUP(A213,MAIN_PRO[],2,0)</f>
        <v>Trang</v>
      </c>
      <c r="I213" s="5" t="str">
        <f t="shared" ca="1" si="7"/>
        <v>Giang</v>
      </c>
    </row>
    <row r="214" spans="1:9" x14ac:dyDescent="0.25">
      <c r="A214" t="s">
        <v>3</v>
      </c>
      <c r="B214" t="s">
        <v>39</v>
      </c>
      <c r="C214" s="4" t="s">
        <v>311</v>
      </c>
      <c r="D214" s="5">
        <v>238</v>
      </c>
      <c r="E214" s="4">
        <v>45160</v>
      </c>
      <c r="F214" s="4">
        <v>45200</v>
      </c>
      <c r="G214" s="4">
        <f t="shared" ca="1" si="6"/>
        <v>45195</v>
      </c>
      <c r="H214" s="5" t="str">
        <f>VLOOKUP(A214,MAIN_PRO[],2,0)</f>
        <v>Huyen</v>
      </c>
      <c r="I214" s="5" t="str">
        <f t="shared" ca="1" si="7"/>
        <v>Phuong</v>
      </c>
    </row>
    <row r="215" spans="1:9" x14ac:dyDescent="0.25">
      <c r="A215" t="s">
        <v>13</v>
      </c>
      <c r="B215" t="s">
        <v>34</v>
      </c>
      <c r="C215" s="4" t="s">
        <v>312</v>
      </c>
      <c r="D215" s="5">
        <v>1253</v>
      </c>
      <c r="E215" s="4">
        <v>45160</v>
      </c>
      <c r="F215" s="4">
        <v>45250</v>
      </c>
      <c r="G215" s="4">
        <f t="shared" ca="1" si="6"/>
        <v>45240</v>
      </c>
      <c r="H215" s="5" t="str">
        <f>VLOOKUP(A215,MAIN_PRO[],2,0)</f>
        <v>Dat</v>
      </c>
      <c r="I215" s="5" t="str">
        <f t="shared" ca="1" si="7"/>
        <v>Quynh</v>
      </c>
    </row>
    <row r="216" spans="1:9" x14ac:dyDescent="0.25">
      <c r="A216" t="s">
        <v>2</v>
      </c>
      <c r="B216" t="s">
        <v>24</v>
      </c>
      <c r="C216" s="4" t="s">
        <v>313</v>
      </c>
      <c r="D216" s="5">
        <v>1969</v>
      </c>
      <c r="E216" s="4">
        <v>45163</v>
      </c>
      <c r="F216" s="4">
        <v>45283</v>
      </c>
      <c r="G216" s="4">
        <f t="shared" ca="1" si="6"/>
        <v>45253</v>
      </c>
      <c r="H216" s="5" t="str">
        <f>VLOOKUP(A216,MAIN_PRO[],2,0)</f>
        <v>Ngoc</v>
      </c>
      <c r="I216" s="5" t="str">
        <f t="shared" ca="1" si="7"/>
        <v>Son</v>
      </c>
    </row>
    <row r="217" spans="1:9" x14ac:dyDescent="0.25">
      <c r="A217" t="s">
        <v>11</v>
      </c>
      <c r="B217" t="s">
        <v>18</v>
      </c>
      <c r="C217" s="4" t="s">
        <v>314</v>
      </c>
      <c r="D217" s="5">
        <v>289</v>
      </c>
      <c r="E217" s="4">
        <v>45161</v>
      </c>
      <c r="F217" s="4">
        <v>45341</v>
      </c>
      <c r="G217" s="4">
        <f t="shared" ca="1" si="6"/>
        <v>45311</v>
      </c>
      <c r="H217" s="5" t="str">
        <f>VLOOKUP(A217,MAIN_PRO[],2,0)</f>
        <v>Phuong</v>
      </c>
      <c r="I217" s="5" t="str">
        <f t="shared" ca="1" si="7"/>
        <v>Lam</v>
      </c>
    </row>
    <row r="218" spans="1:9" x14ac:dyDescent="0.25">
      <c r="A218" t="s">
        <v>15</v>
      </c>
      <c r="B218" t="s">
        <v>50</v>
      </c>
      <c r="C218" s="4" t="s">
        <v>315</v>
      </c>
      <c r="D218" s="5">
        <v>244</v>
      </c>
      <c r="E218" s="4">
        <v>45162</v>
      </c>
      <c r="F218" s="4">
        <v>45172</v>
      </c>
      <c r="G218" s="4">
        <f t="shared" ca="1" si="6"/>
        <v>45170</v>
      </c>
      <c r="H218" s="5" t="str">
        <f>VLOOKUP(A218,MAIN_PRO[],2,0)</f>
        <v>Kien</v>
      </c>
      <c r="I218" s="5" t="str">
        <f t="shared" ca="1" si="7"/>
        <v>Ngan</v>
      </c>
    </row>
    <row r="219" spans="1:9" x14ac:dyDescent="0.25">
      <c r="A219" t="s">
        <v>3</v>
      </c>
      <c r="B219" t="s">
        <v>39</v>
      </c>
      <c r="C219" s="4" t="s">
        <v>316</v>
      </c>
      <c r="D219" s="5">
        <v>265</v>
      </c>
      <c r="E219" s="4">
        <v>45164</v>
      </c>
      <c r="F219" s="4">
        <v>45204</v>
      </c>
      <c r="G219" s="4">
        <f t="shared" ca="1" si="6"/>
        <v>45199</v>
      </c>
      <c r="H219" s="5" t="str">
        <f>VLOOKUP(A219,MAIN_PRO[],2,0)</f>
        <v>Huyen</v>
      </c>
      <c r="I219" s="5" t="str">
        <f t="shared" ca="1" si="7"/>
        <v>Phuong</v>
      </c>
    </row>
    <row r="220" spans="1:9" x14ac:dyDescent="0.25">
      <c r="A220" t="s">
        <v>11</v>
      </c>
      <c r="B220" t="s">
        <v>16</v>
      </c>
      <c r="C220" s="4" t="s">
        <v>317</v>
      </c>
      <c r="D220" s="5">
        <v>902</v>
      </c>
      <c r="E220" s="4">
        <v>45164</v>
      </c>
      <c r="F220" s="4">
        <v>45344</v>
      </c>
      <c r="G220" s="4">
        <f t="shared" ca="1" si="6"/>
        <v>45314</v>
      </c>
      <c r="H220" s="5" t="str">
        <f>VLOOKUP(A220,MAIN_PRO[],2,0)</f>
        <v>Phuong</v>
      </c>
      <c r="I220" s="5" t="str">
        <f t="shared" ca="1" si="7"/>
        <v>Khanh</v>
      </c>
    </row>
    <row r="221" spans="1:9" x14ac:dyDescent="0.25">
      <c r="A221" t="s">
        <v>2</v>
      </c>
      <c r="B221" t="s">
        <v>23</v>
      </c>
      <c r="C221" s="4" t="s">
        <v>318</v>
      </c>
      <c r="D221" s="5">
        <v>1035</v>
      </c>
      <c r="E221" s="4">
        <v>45158</v>
      </c>
      <c r="F221" s="4">
        <v>45278</v>
      </c>
      <c r="G221" s="4">
        <f t="shared" ca="1" si="6"/>
        <v>45248</v>
      </c>
      <c r="H221" s="5" t="str">
        <f>VLOOKUP(A221,MAIN_PRO[],2,0)</f>
        <v>Ngoc</v>
      </c>
      <c r="I221" s="5" t="str">
        <f t="shared" ca="1" si="7"/>
        <v>Quyen</v>
      </c>
    </row>
    <row r="222" spans="1:9" x14ac:dyDescent="0.25">
      <c r="A222" t="s">
        <v>14</v>
      </c>
      <c r="B222" t="s">
        <v>46</v>
      </c>
      <c r="C222" s="4" t="s">
        <v>319</v>
      </c>
      <c r="D222" s="5">
        <v>932</v>
      </c>
      <c r="E222" s="4">
        <v>45159</v>
      </c>
      <c r="F222" s="4">
        <v>45169</v>
      </c>
      <c r="G222" s="4" t="str">
        <f t="shared" ca="1" si="6"/>
        <v>Hết hạn</v>
      </c>
      <c r="H222" s="5" t="str">
        <f>VLOOKUP(A222,MAIN_PRO[],2,0)</f>
        <v>Hai</v>
      </c>
      <c r="I222" s="5" t="str">
        <f t="shared" ca="1" si="7"/>
        <v>Hong</v>
      </c>
    </row>
    <row r="223" spans="1:9" x14ac:dyDescent="0.25">
      <c r="A223" t="s">
        <v>2</v>
      </c>
      <c r="B223" t="s">
        <v>26</v>
      </c>
      <c r="C223" s="4" t="s">
        <v>320</v>
      </c>
      <c r="D223" s="5">
        <v>1950</v>
      </c>
      <c r="E223" s="4">
        <v>45164</v>
      </c>
      <c r="F223" s="4">
        <v>45284</v>
      </c>
      <c r="G223" s="4">
        <f t="shared" ca="1" si="6"/>
        <v>45254</v>
      </c>
      <c r="H223" s="5" t="str">
        <f>VLOOKUP(A223,MAIN_PRO[],2,0)</f>
        <v>Ngoc</v>
      </c>
      <c r="I223" s="5" t="str">
        <f t="shared" ca="1" si="7"/>
        <v>Vuong</v>
      </c>
    </row>
    <row r="224" spans="1:9" x14ac:dyDescent="0.25">
      <c r="A224" t="s">
        <v>3</v>
      </c>
      <c r="B224" t="s">
        <v>37</v>
      </c>
      <c r="C224" s="4" t="s">
        <v>321</v>
      </c>
      <c r="D224" s="5">
        <v>1100</v>
      </c>
      <c r="E224" s="4">
        <v>45161</v>
      </c>
      <c r="F224" s="4">
        <v>45191</v>
      </c>
      <c r="G224" s="4">
        <f t="shared" ca="1" si="6"/>
        <v>45186</v>
      </c>
      <c r="H224" s="5" t="str">
        <f>VLOOKUP(A224,MAIN_PRO[],2,0)</f>
        <v>Huyen</v>
      </c>
      <c r="I224" s="5" t="str">
        <f t="shared" ca="1" si="7"/>
        <v>Lam</v>
      </c>
    </row>
    <row r="225" spans="1:9" x14ac:dyDescent="0.25">
      <c r="A225" t="s">
        <v>13</v>
      </c>
      <c r="B225" t="s">
        <v>35</v>
      </c>
      <c r="C225" s="4" t="s">
        <v>322</v>
      </c>
      <c r="D225" s="5">
        <v>1424</v>
      </c>
      <c r="E225" s="4">
        <v>45157</v>
      </c>
      <c r="F225" s="4">
        <v>45227</v>
      </c>
      <c r="G225" s="4">
        <f t="shared" ca="1" si="6"/>
        <v>45219</v>
      </c>
      <c r="H225" s="5" t="str">
        <f>VLOOKUP(A225,MAIN_PRO[],2,0)</f>
        <v>Dat</v>
      </c>
      <c r="I225" s="5" t="str">
        <f t="shared" ca="1" si="7"/>
        <v>Trang</v>
      </c>
    </row>
    <row r="226" spans="1:9" x14ac:dyDescent="0.25">
      <c r="A226" t="s">
        <v>14</v>
      </c>
      <c r="B226" t="s">
        <v>42</v>
      </c>
      <c r="C226" s="4" t="s">
        <v>323</v>
      </c>
      <c r="D226" s="5">
        <v>1788</v>
      </c>
      <c r="E226" s="4">
        <v>45160</v>
      </c>
      <c r="F226" s="4">
        <v>45170</v>
      </c>
      <c r="G226" s="4">
        <f t="shared" ca="1" si="6"/>
        <v>45170</v>
      </c>
      <c r="H226" s="5" t="str">
        <f>VLOOKUP(A226,MAIN_PRO[],2,0)</f>
        <v>Hai</v>
      </c>
      <c r="I226" s="5" t="str">
        <f t="shared" ca="1" si="7"/>
        <v>Ngoc Anh</v>
      </c>
    </row>
    <row r="227" spans="1:9" x14ac:dyDescent="0.25">
      <c r="A227" t="s">
        <v>14</v>
      </c>
      <c r="B227" t="s">
        <v>43</v>
      </c>
      <c r="C227" s="4" t="s">
        <v>324</v>
      </c>
      <c r="D227" s="5">
        <v>1671</v>
      </c>
      <c r="E227" s="4">
        <v>45158</v>
      </c>
      <c r="F227" s="4">
        <v>45168</v>
      </c>
      <c r="G227" s="4" t="str">
        <f t="shared" ca="1" si="6"/>
        <v>Hết hạn</v>
      </c>
      <c r="H227" s="5" t="str">
        <f>VLOOKUP(A227,MAIN_PRO[],2,0)</f>
        <v>Hai</v>
      </c>
      <c r="I227" s="5" t="str">
        <f t="shared" ca="1" si="7"/>
        <v>Hung</v>
      </c>
    </row>
    <row r="228" spans="1:9" x14ac:dyDescent="0.25">
      <c r="A228" t="s">
        <v>12</v>
      </c>
      <c r="B228" t="s">
        <v>28</v>
      </c>
      <c r="C228" s="4" t="s">
        <v>325</v>
      </c>
      <c r="D228" s="5">
        <v>658</v>
      </c>
      <c r="E228" s="4">
        <v>45158</v>
      </c>
      <c r="F228" s="4">
        <v>45188</v>
      </c>
      <c r="G228" s="4">
        <f t="shared" ca="1" si="6"/>
        <v>45180</v>
      </c>
      <c r="H228" s="5" t="str">
        <f>VLOOKUP(A228,MAIN_PRO[],2,0)</f>
        <v>Tuan</v>
      </c>
      <c r="I228" s="5" t="str">
        <f t="shared" ca="1" si="7"/>
        <v>Bien</v>
      </c>
    </row>
    <row r="229" spans="1:9" x14ac:dyDescent="0.25">
      <c r="A229" t="s">
        <v>12</v>
      </c>
      <c r="B229" t="s">
        <v>32</v>
      </c>
      <c r="C229" s="4" t="s">
        <v>326</v>
      </c>
      <c r="D229" s="5">
        <v>1609</v>
      </c>
      <c r="E229" s="4">
        <v>45158</v>
      </c>
      <c r="F229" s="4">
        <v>45218</v>
      </c>
      <c r="G229" s="4">
        <f t="shared" ca="1" si="6"/>
        <v>45208</v>
      </c>
      <c r="H229" s="5" t="str">
        <f>VLOOKUP(A229,MAIN_PRO[],2,0)</f>
        <v>Tuan</v>
      </c>
      <c r="I229" s="5" t="str">
        <f t="shared" ca="1" si="7"/>
        <v>Hien</v>
      </c>
    </row>
    <row r="230" spans="1:9" x14ac:dyDescent="0.25">
      <c r="A230" t="s">
        <v>2</v>
      </c>
      <c r="B230" t="s">
        <v>24</v>
      </c>
      <c r="C230" s="4" t="s">
        <v>327</v>
      </c>
      <c r="D230" s="5">
        <v>1687</v>
      </c>
      <c r="E230" s="4">
        <v>45162</v>
      </c>
      <c r="F230" s="4">
        <v>45282</v>
      </c>
      <c r="G230" s="4">
        <f t="shared" ca="1" si="6"/>
        <v>45252</v>
      </c>
      <c r="H230" s="5" t="str">
        <f>VLOOKUP(A230,MAIN_PRO[],2,0)</f>
        <v>Ngoc</v>
      </c>
      <c r="I230" s="5" t="str">
        <f t="shared" ca="1" si="7"/>
        <v>Son</v>
      </c>
    </row>
    <row r="231" spans="1:9" x14ac:dyDescent="0.25">
      <c r="A231" t="s">
        <v>15</v>
      </c>
      <c r="B231" t="s">
        <v>48</v>
      </c>
      <c r="C231" s="4" t="s">
        <v>328</v>
      </c>
      <c r="D231" s="5">
        <v>64</v>
      </c>
      <c r="E231" s="4">
        <v>45158</v>
      </c>
      <c r="F231" s="4">
        <v>45165</v>
      </c>
      <c r="G231" s="4" t="str">
        <f t="shared" ca="1" si="6"/>
        <v>Hết hạn</v>
      </c>
      <c r="H231" s="5" t="str">
        <f>VLOOKUP(A231,MAIN_PRO[],2,0)</f>
        <v>Kien</v>
      </c>
      <c r="I231" s="5" t="str">
        <f t="shared" ca="1" si="7"/>
        <v>Hanh</v>
      </c>
    </row>
    <row r="232" spans="1:9" x14ac:dyDescent="0.25">
      <c r="A232" t="s">
        <v>12</v>
      </c>
      <c r="B232" t="s">
        <v>31</v>
      </c>
      <c r="C232" s="4" t="s">
        <v>329</v>
      </c>
      <c r="D232" s="5">
        <v>1098</v>
      </c>
      <c r="E232" s="4">
        <v>45164</v>
      </c>
      <c r="F232" s="4">
        <v>45204</v>
      </c>
      <c r="G232" s="4">
        <f t="shared" ca="1" si="6"/>
        <v>45196</v>
      </c>
      <c r="H232" s="5" t="str">
        <f>VLOOKUP(A232,MAIN_PRO[],2,0)</f>
        <v>Tuan</v>
      </c>
      <c r="I232" s="5" t="str">
        <f t="shared" ca="1" si="7"/>
        <v>Gianh</v>
      </c>
    </row>
    <row r="233" spans="1:9" x14ac:dyDescent="0.25">
      <c r="A233" t="s">
        <v>3</v>
      </c>
      <c r="B233" t="s">
        <v>41</v>
      </c>
      <c r="C233" s="4" t="s">
        <v>330</v>
      </c>
      <c r="D233" s="5">
        <v>984</v>
      </c>
      <c r="E233" s="4">
        <v>45163</v>
      </c>
      <c r="F233" s="4">
        <v>45203</v>
      </c>
      <c r="G233" s="4">
        <f t="shared" ca="1" si="6"/>
        <v>45198</v>
      </c>
      <c r="H233" s="5" t="str">
        <f>VLOOKUP(A233,MAIN_PRO[],2,0)</f>
        <v>Huyen</v>
      </c>
      <c r="I233" s="5" t="str">
        <f t="shared" ca="1" si="7"/>
        <v>Nga</v>
      </c>
    </row>
    <row r="234" spans="1:9" x14ac:dyDescent="0.25">
      <c r="A234" t="s">
        <v>12</v>
      </c>
      <c r="B234" t="s">
        <v>31</v>
      </c>
      <c r="C234" s="4" t="s">
        <v>331</v>
      </c>
      <c r="D234" s="5">
        <v>1049</v>
      </c>
      <c r="E234" s="4">
        <v>45159</v>
      </c>
      <c r="F234" s="4">
        <v>45199</v>
      </c>
      <c r="G234" s="4">
        <f t="shared" ca="1" si="6"/>
        <v>45191</v>
      </c>
      <c r="H234" s="5" t="str">
        <f>VLOOKUP(A234,MAIN_PRO[],2,0)</f>
        <v>Tuan</v>
      </c>
      <c r="I234" s="5" t="str">
        <f t="shared" ca="1" si="7"/>
        <v>Gianh</v>
      </c>
    </row>
    <row r="235" spans="1:9" x14ac:dyDescent="0.25">
      <c r="A235" t="s">
        <v>3</v>
      </c>
      <c r="B235" t="s">
        <v>40</v>
      </c>
      <c r="C235" s="4" t="s">
        <v>332</v>
      </c>
      <c r="D235" s="5">
        <v>70</v>
      </c>
      <c r="E235" s="4">
        <v>45161</v>
      </c>
      <c r="F235" s="4">
        <v>45191</v>
      </c>
      <c r="G235" s="4">
        <f t="shared" ca="1" si="6"/>
        <v>45186</v>
      </c>
      <c r="H235" s="5" t="str">
        <f>VLOOKUP(A235,MAIN_PRO[],2,0)</f>
        <v>Huyen</v>
      </c>
      <c r="I235" s="5" t="str">
        <f t="shared" ca="1" si="7"/>
        <v>Viet</v>
      </c>
    </row>
    <row r="236" spans="1:9" x14ac:dyDescent="0.25">
      <c r="A236" t="s">
        <v>2</v>
      </c>
      <c r="B236" t="s">
        <v>25</v>
      </c>
      <c r="C236" s="4" t="s">
        <v>333</v>
      </c>
      <c r="D236" s="5">
        <v>623</v>
      </c>
      <c r="E236" s="4">
        <v>45157</v>
      </c>
      <c r="F236" s="4">
        <v>45277</v>
      </c>
      <c r="G236" s="4">
        <f t="shared" ca="1" si="6"/>
        <v>45247</v>
      </c>
      <c r="H236" s="5" t="str">
        <f>VLOOKUP(A236,MAIN_PRO[],2,0)</f>
        <v>Ngoc</v>
      </c>
      <c r="I236" s="5" t="str">
        <f t="shared" ca="1" si="7"/>
        <v>Trung</v>
      </c>
    </row>
    <row r="237" spans="1:9" x14ac:dyDescent="0.25">
      <c r="A237" t="s">
        <v>13</v>
      </c>
      <c r="B237" t="s">
        <v>33</v>
      </c>
      <c r="C237" s="4" t="s">
        <v>334</v>
      </c>
      <c r="D237" s="5">
        <v>1589</v>
      </c>
      <c r="E237" s="4">
        <v>45160</v>
      </c>
      <c r="F237" s="4">
        <v>45250</v>
      </c>
      <c r="G237" s="4">
        <f t="shared" ca="1" si="6"/>
        <v>45240</v>
      </c>
      <c r="H237" s="5" t="str">
        <f>VLOOKUP(A237,MAIN_PRO[],2,0)</f>
        <v>Dat</v>
      </c>
      <c r="I237" s="5" t="str">
        <f t="shared" ca="1" si="7"/>
        <v>Kien</v>
      </c>
    </row>
    <row r="238" spans="1:9" x14ac:dyDescent="0.25">
      <c r="A238" t="s">
        <v>12</v>
      </c>
      <c r="B238" t="s">
        <v>32</v>
      </c>
      <c r="C238" s="4" t="s">
        <v>335</v>
      </c>
      <c r="D238" s="5">
        <v>1265</v>
      </c>
      <c r="E238" s="4">
        <v>45159</v>
      </c>
      <c r="F238" s="4">
        <v>45219</v>
      </c>
      <c r="G238" s="4">
        <f t="shared" ca="1" si="6"/>
        <v>45209</v>
      </c>
      <c r="H238" s="5" t="str">
        <f>VLOOKUP(A238,MAIN_PRO[],2,0)</f>
        <v>Tuan</v>
      </c>
      <c r="I238" s="5" t="str">
        <f t="shared" ca="1" si="7"/>
        <v>Hien</v>
      </c>
    </row>
    <row r="239" spans="1:9" x14ac:dyDescent="0.25">
      <c r="A239" t="s">
        <v>12</v>
      </c>
      <c r="B239" t="s">
        <v>32</v>
      </c>
      <c r="C239" s="4" t="s">
        <v>336</v>
      </c>
      <c r="D239" s="5">
        <v>1900</v>
      </c>
      <c r="E239" s="4">
        <v>45157</v>
      </c>
      <c r="F239" s="4">
        <v>45217</v>
      </c>
      <c r="G239" s="4">
        <f t="shared" ca="1" si="6"/>
        <v>45207</v>
      </c>
      <c r="H239" s="5" t="str">
        <f>VLOOKUP(A239,MAIN_PRO[],2,0)</f>
        <v>Tuan</v>
      </c>
      <c r="I239" s="5" t="str">
        <f t="shared" ca="1" si="7"/>
        <v>Hien</v>
      </c>
    </row>
    <row r="240" spans="1:9" x14ac:dyDescent="0.25">
      <c r="A240" t="s">
        <v>13</v>
      </c>
      <c r="B240" t="s">
        <v>34</v>
      </c>
      <c r="C240" s="4" t="s">
        <v>337</v>
      </c>
      <c r="D240" s="5">
        <v>317</v>
      </c>
      <c r="E240" s="4">
        <v>45159</v>
      </c>
      <c r="F240" s="4">
        <v>45249</v>
      </c>
      <c r="G240" s="4">
        <f t="shared" ca="1" si="6"/>
        <v>45239</v>
      </c>
      <c r="H240" s="5" t="str">
        <f>VLOOKUP(A240,MAIN_PRO[],2,0)</f>
        <v>Dat</v>
      </c>
      <c r="I240" s="5" t="str">
        <f t="shared" ca="1" si="7"/>
        <v>Quynh</v>
      </c>
    </row>
    <row r="241" spans="1:9" x14ac:dyDescent="0.25">
      <c r="A241" t="s">
        <v>12</v>
      </c>
      <c r="B241" t="s">
        <v>27</v>
      </c>
      <c r="C241" s="4" t="s">
        <v>338</v>
      </c>
      <c r="D241" s="5">
        <v>680</v>
      </c>
      <c r="E241" s="4">
        <v>45164</v>
      </c>
      <c r="F241" s="4">
        <v>45224</v>
      </c>
      <c r="G241" s="4">
        <f t="shared" ca="1" si="6"/>
        <v>45214</v>
      </c>
      <c r="H241" s="5" t="str">
        <f>VLOOKUP(A241,MAIN_PRO[],2,0)</f>
        <v>Tuan</v>
      </c>
      <c r="I241" s="5" t="str">
        <f t="shared" ca="1" si="7"/>
        <v>Anh</v>
      </c>
    </row>
    <row r="242" spans="1:9" x14ac:dyDescent="0.25">
      <c r="A242" t="s">
        <v>0</v>
      </c>
      <c r="B242" t="s">
        <v>9</v>
      </c>
      <c r="C242" s="4" t="s">
        <v>339</v>
      </c>
      <c r="D242" s="5">
        <v>1432</v>
      </c>
      <c r="E242" s="4">
        <v>45163</v>
      </c>
      <c r="F242" s="4">
        <v>45193</v>
      </c>
      <c r="G242" s="4">
        <f t="shared" ca="1" si="6"/>
        <v>45188</v>
      </c>
      <c r="H242" s="5" t="str">
        <f>VLOOKUP(A242,MAIN_PRO[],2,0)</f>
        <v>Trang</v>
      </c>
      <c r="I242" s="5" t="str">
        <f t="shared" ca="1" si="7"/>
        <v>Em</v>
      </c>
    </row>
    <row r="243" spans="1:9" x14ac:dyDescent="0.25">
      <c r="A243" t="s">
        <v>13</v>
      </c>
      <c r="B243" t="s">
        <v>33</v>
      </c>
      <c r="C243" s="4" t="s">
        <v>340</v>
      </c>
      <c r="D243" s="5">
        <v>246</v>
      </c>
      <c r="E243" s="4">
        <v>45160</v>
      </c>
      <c r="F243" s="4">
        <v>45250</v>
      </c>
      <c r="G243" s="4">
        <f t="shared" ca="1" si="6"/>
        <v>45240</v>
      </c>
      <c r="H243" s="5" t="str">
        <f>VLOOKUP(A243,MAIN_PRO[],2,0)</f>
        <v>Dat</v>
      </c>
      <c r="I243" s="5" t="str">
        <f t="shared" ca="1" si="7"/>
        <v>Kien</v>
      </c>
    </row>
    <row r="244" spans="1:9" x14ac:dyDescent="0.25">
      <c r="A244" t="s">
        <v>13</v>
      </c>
      <c r="B244" t="s">
        <v>36</v>
      </c>
      <c r="C244" s="4" t="s">
        <v>341</v>
      </c>
      <c r="D244" s="5">
        <v>153</v>
      </c>
      <c r="E244" s="4">
        <v>45162</v>
      </c>
      <c r="F244" s="4">
        <v>45222</v>
      </c>
      <c r="G244" s="4">
        <f t="shared" ca="1" si="6"/>
        <v>45217</v>
      </c>
      <c r="H244" s="5" t="str">
        <f>VLOOKUP(A244,MAIN_PRO[],2,0)</f>
        <v>Dat</v>
      </c>
      <c r="I244" s="5" t="str">
        <f t="shared" ca="1" si="7"/>
        <v>Hoa</v>
      </c>
    </row>
    <row r="245" spans="1:9" x14ac:dyDescent="0.25">
      <c r="A245" t="s">
        <v>15</v>
      </c>
      <c r="B245" t="s">
        <v>47</v>
      </c>
      <c r="C245" s="4" t="s">
        <v>342</v>
      </c>
      <c r="D245" s="5">
        <v>599</v>
      </c>
      <c r="E245" s="4">
        <v>45163</v>
      </c>
      <c r="F245" s="4">
        <v>45170</v>
      </c>
      <c r="G245" s="4">
        <f t="shared" ca="1" si="6"/>
        <v>45170</v>
      </c>
      <c r="H245" s="5" t="str">
        <f>VLOOKUP(A245,MAIN_PRO[],2,0)</f>
        <v>Kien</v>
      </c>
      <c r="I245" s="5" t="str">
        <f t="shared" ca="1" si="7"/>
        <v>Thanh</v>
      </c>
    </row>
    <row r="246" spans="1:9" x14ac:dyDescent="0.25">
      <c r="A246" t="s">
        <v>2</v>
      </c>
      <c r="B246" t="s">
        <v>25</v>
      </c>
      <c r="C246" s="4" t="s">
        <v>343</v>
      </c>
      <c r="D246" s="5">
        <v>947</v>
      </c>
      <c r="E246" s="4">
        <v>45160</v>
      </c>
      <c r="F246" s="4">
        <v>45280</v>
      </c>
      <c r="G246" s="4">
        <f t="shared" ca="1" si="6"/>
        <v>45250</v>
      </c>
      <c r="H246" s="5" t="str">
        <f>VLOOKUP(A246,MAIN_PRO[],2,0)</f>
        <v>Ngoc</v>
      </c>
      <c r="I246" s="5" t="str">
        <f t="shared" ca="1" si="7"/>
        <v>Trung</v>
      </c>
    </row>
    <row r="247" spans="1:9" x14ac:dyDescent="0.25">
      <c r="A247" t="s">
        <v>15</v>
      </c>
      <c r="B247" t="s">
        <v>49</v>
      </c>
      <c r="C247" s="4" t="s">
        <v>344</v>
      </c>
      <c r="D247" s="5">
        <v>1682</v>
      </c>
      <c r="E247" s="4">
        <v>45160</v>
      </c>
      <c r="F247" s="4">
        <v>45169</v>
      </c>
      <c r="G247" s="4" t="str">
        <f t="shared" ca="1" si="6"/>
        <v>Hết hạn</v>
      </c>
      <c r="H247" s="5" t="str">
        <f>VLOOKUP(A247,MAIN_PRO[],2,0)</f>
        <v>Kien</v>
      </c>
      <c r="I247" s="5" t="str">
        <f t="shared" ca="1" si="7"/>
        <v>Thuy</v>
      </c>
    </row>
    <row r="248" spans="1:9" x14ac:dyDescent="0.25">
      <c r="A248" t="s">
        <v>2</v>
      </c>
      <c r="B248" t="s">
        <v>25</v>
      </c>
      <c r="C248" s="4" t="s">
        <v>345</v>
      </c>
      <c r="D248" s="5">
        <v>866</v>
      </c>
      <c r="E248" s="4">
        <v>45158</v>
      </c>
      <c r="F248" s="4">
        <v>45278</v>
      </c>
      <c r="G248" s="4">
        <f t="shared" ca="1" si="6"/>
        <v>45248</v>
      </c>
      <c r="H248" s="5" t="str">
        <f>VLOOKUP(A248,MAIN_PRO[],2,0)</f>
        <v>Ngoc</v>
      </c>
      <c r="I248" s="5" t="str">
        <f t="shared" ca="1" si="7"/>
        <v>Trung</v>
      </c>
    </row>
    <row r="249" spans="1:9" x14ac:dyDescent="0.25">
      <c r="A249" t="s">
        <v>15</v>
      </c>
      <c r="B249" t="s">
        <v>49</v>
      </c>
      <c r="C249" s="4" t="s">
        <v>346</v>
      </c>
      <c r="D249" s="5">
        <v>595</v>
      </c>
      <c r="E249" s="4">
        <v>45159</v>
      </c>
      <c r="F249" s="4">
        <v>45168</v>
      </c>
      <c r="G249" s="4" t="str">
        <f t="shared" ca="1" si="6"/>
        <v>Hết hạn</v>
      </c>
      <c r="H249" s="5" t="str">
        <f>VLOOKUP(A249,MAIN_PRO[],2,0)</f>
        <v>Kien</v>
      </c>
      <c r="I249" s="5" t="str">
        <f t="shared" ca="1" si="7"/>
        <v>Thuy</v>
      </c>
    </row>
    <row r="250" spans="1:9" x14ac:dyDescent="0.25">
      <c r="A250" t="s">
        <v>3</v>
      </c>
      <c r="B250" t="s">
        <v>37</v>
      </c>
      <c r="C250" s="4" t="s">
        <v>347</v>
      </c>
      <c r="D250" s="5">
        <v>716</v>
      </c>
      <c r="E250" s="4">
        <v>45162</v>
      </c>
      <c r="F250" s="4">
        <v>45192</v>
      </c>
      <c r="G250" s="4">
        <f t="shared" ca="1" si="6"/>
        <v>45187</v>
      </c>
      <c r="H250" s="5" t="str">
        <f>VLOOKUP(A250,MAIN_PRO[],2,0)</f>
        <v>Huyen</v>
      </c>
      <c r="I250" s="5" t="str">
        <f t="shared" ca="1" si="7"/>
        <v>Lam</v>
      </c>
    </row>
    <row r="251" spans="1:9" x14ac:dyDescent="0.25">
      <c r="A251" t="s">
        <v>3</v>
      </c>
      <c r="B251" t="s">
        <v>39</v>
      </c>
      <c r="C251" s="4" t="s">
        <v>348</v>
      </c>
      <c r="D251" s="5">
        <v>946</v>
      </c>
      <c r="E251" s="4">
        <v>45162</v>
      </c>
      <c r="F251" s="4">
        <v>45202</v>
      </c>
      <c r="G251" s="4">
        <f t="shared" ca="1" si="6"/>
        <v>45197</v>
      </c>
      <c r="H251" s="5" t="str">
        <f>VLOOKUP(A251,MAIN_PRO[],2,0)</f>
        <v>Huyen</v>
      </c>
      <c r="I251" s="5" t="str">
        <f t="shared" ca="1" si="7"/>
        <v>Phuong</v>
      </c>
    </row>
    <row r="252" spans="1:9" x14ac:dyDescent="0.25">
      <c r="A252" t="s">
        <v>2</v>
      </c>
      <c r="B252" t="s">
        <v>23</v>
      </c>
      <c r="C252" s="4" t="s">
        <v>349</v>
      </c>
      <c r="D252" s="5">
        <v>809</v>
      </c>
      <c r="E252" s="4">
        <v>45157</v>
      </c>
      <c r="F252" s="4">
        <v>45277</v>
      </c>
      <c r="G252" s="4">
        <f t="shared" ca="1" si="6"/>
        <v>45247</v>
      </c>
      <c r="H252" s="5" t="str">
        <f>VLOOKUP(A252,MAIN_PRO[],2,0)</f>
        <v>Ngoc</v>
      </c>
      <c r="I252" s="5" t="str">
        <f t="shared" ca="1" si="7"/>
        <v>Quyen</v>
      </c>
    </row>
    <row r="253" spans="1:9" x14ac:dyDescent="0.25">
      <c r="A253" t="s">
        <v>11</v>
      </c>
      <c r="B253" t="s">
        <v>18</v>
      </c>
      <c r="C253" s="4" t="s">
        <v>350</v>
      </c>
      <c r="D253" s="5">
        <v>1276</v>
      </c>
      <c r="E253" s="4">
        <v>45161</v>
      </c>
      <c r="F253" s="4">
        <v>45341</v>
      </c>
      <c r="G253" s="4">
        <f t="shared" ca="1" si="6"/>
        <v>45311</v>
      </c>
      <c r="H253" s="5" t="str">
        <f>VLOOKUP(A253,MAIN_PRO[],2,0)</f>
        <v>Phuong</v>
      </c>
      <c r="I253" s="5" t="str">
        <f t="shared" ca="1" si="7"/>
        <v>Lam</v>
      </c>
    </row>
    <row r="254" spans="1:9" x14ac:dyDescent="0.25">
      <c r="A254" t="s">
        <v>3</v>
      </c>
      <c r="B254" t="s">
        <v>40</v>
      </c>
      <c r="C254" s="4" t="s">
        <v>351</v>
      </c>
      <c r="D254" s="5">
        <v>600</v>
      </c>
      <c r="E254" s="4">
        <v>45163</v>
      </c>
      <c r="F254" s="4">
        <v>45193</v>
      </c>
      <c r="G254" s="4">
        <f t="shared" ca="1" si="6"/>
        <v>45188</v>
      </c>
      <c r="H254" s="5" t="str">
        <f>VLOOKUP(A254,MAIN_PRO[],2,0)</f>
        <v>Huyen</v>
      </c>
      <c r="I254" s="5" t="str">
        <f t="shared" ca="1" si="7"/>
        <v>Viet</v>
      </c>
    </row>
    <row r="255" spans="1:9" x14ac:dyDescent="0.25">
      <c r="A255" t="s">
        <v>15</v>
      </c>
      <c r="B255" t="s">
        <v>49</v>
      </c>
      <c r="C255" s="4" t="s">
        <v>352</v>
      </c>
      <c r="D255" s="5">
        <v>1099</v>
      </c>
      <c r="E255" s="4">
        <v>45158</v>
      </c>
      <c r="F255" s="4">
        <v>45167</v>
      </c>
      <c r="G255" s="4" t="str">
        <f t="shared" ca="1" si="6"/>
        <v>Hết hạn</v>
      </c>
      <c r="H255" s="5" t="str">
        <f>VLOOKUP(A255,MAIN_PRO[],2,0)</f>
        <v>Kien</v>
      </c>
      <c r="I255" s="5" t="str">
        <f t="shared" ca="1" si="7"/>
        <v>Thuy</v>
      </c>
    </row>
    <row r="256" spans="1:9" x14ac:dyDescent="0.25">
      <c r="A256" t="s">
        <v>15</v>
      </c>
      <c r="B256" t="s">
        <v>48</v>
      </c>
      <c r="C256" s="4" t="s">
        <v>353</v>
      </c>
      <c r="D256" s="5">
        <v>415</v>
      </c>
      <c r="E256" s="4">
        <v>45158</v>
      </c>
      <c r="F256" s="4">
        <v>45165</v>
      </c>
      <c r="G256" s="4" t="str">
        <f t="shared" ca="1" si="6"/>
        <v>Hết hạn</v>
      </c>
      <c r="H256" s="5" t="str">
        <f>VLOOKUP(A256,MAIN_PRO[],2,0)</f>
        <v>Kien</v>
      </c>
      <c r="I256" s="5" t="str">
        <f t="shared" ca="1" si="7"/>
        <v>Hanh</v>
      </c>
    </row>
    <row r="257" spans="1:9" x14ac:dyDescent="0.25">
      <c r="A257" t="s">
        <v>11</v>
      </c>
      <c r="B257" t="s">
        <v>21</v>
      </c>
      <c r="C257" s="4" t="s">
        <v>354</v>
      </c>
      <c r="D257" s="5">
        <v>1271</v>
      </c>
      <c r="E257" s="4">
        <v>45159</v>
      </c>
      <c r="F257" s="4">
        <v>45339</v>
      </c>
      <c r="G257" s="4">
        <f t="shared" ca="1" si="6"/>
        <v>45309</v>
      </c>
      <c r="H257" s="5" t="str">
        <f>VLOOKUP(A257,MAIN_PRO[],2,0)</f>
        <v>Phuong</v>
      </c>
      <c r="I257" s="5" t="str">
        <f t="shared" ca="1" si="7"/>
        <v>Oanh</v>
      </c>
    </row>
    <row r="258" spans="1:9" x14ac:dyDescent="0.25">
      <c r="A258" t="s">
        <v>12</v>
      </c>
      <c r="B258" t="s">
        <v>30</v>
      </c>
      <c r="C258" s="4" t="s">
        <v>355</v>
      </c>
      <c r="D258" s="5">
        <v>205</v>
      </c>
      <c r="E258" s="4">
        <v>45158</v>
      </c>
      <c r="F258" s="4">
        <v>45218</v>
      </c>
      <c r="G258" s="4">
        <f t="shared" ca="1" si="6"/>
        <v>45208</v>
      </c>
      <c r="H258" s="5" t="str">
        <f>VLOOKUP(A258,MAIN_PRO[],2,0)</f>
        <v>Tuan</v>
      </c>
      <c r="I258" s="5" t="str">
        <f t="shared" ca="1" si="7"/>
        <v>Dat</v>
      </c>
    </row>
    <row r="259" spans="1:9" x14ac:dyDescent="0.25">
      <c r="A259" t="s">
        <v>14</v>
      </c>
      <c r="B259" t="s">
        <v>42</v>
      </c>
      <c r="C259" s="4" t="s">
        <v>356</v>
      </c>
      <c r="D259" s="5">
        <v>557</v>
      </c>
      <c r="E259" s="4">
        <v>45157</v>
      </c>
      <c r="F259" s="4">
        <v>45167</v>
      </c>
      <c r="G259" s="4" t="str">
        <f t="shared" ref="G259:G322" ca="1" si="8">IF(F259&lt;TODAY(),"Hết hạn",MAX(F259-VLOOKUP(B259,INDIRECT(A259),3,0),TODAY()))</f>
        <v>Hết hạn</v>
      </c>
      <c r="H259" s="5" t="str">
        <f>VLOOKUP(A259,MAIN_PRO[],2,0)</f>
        <v>Hai</v>
      </c>
      <c r="I259" s="5" t="str">
        <f t="shared" ref="I259:I322" ca="1" si="9">VLOOKUP(B259,INDIRECT(A259),4,0)</f>
        <v>Ngoc Anh</v>
      </c>
    </row>
    <row r="260" spans="1:9" x14ac:dyDescent="0.25">
      <c r="A260" t="s">
        <v>14</v>
      </c>
      <c r="B260" t="s">
        <v>46</v>
      </c>
      <c r="C260" s="4" t="s">
        <v>357</v>
      </c>
      <c r="D260" s="5">
        <v>25</v>
      </c>
      <c r="E260" s="4">
        <v>45160</v>
      </c>
      <c r="F260" s="4">
        <v>45170</v>
      </c>
      <c r="G260" s="4">
        <f t="shared" ca="1" si="8"/>
        <v>45170</v>
      </c>
      <c r="H260" s="5" t="str">
        <f>VLOOKUP(A260,MAIN_PRO[],2,0)</f>
        <v>Hai</v>
      </c>
      <c r="I260" s="5" t="str">
        <f t="shared" ca="1" si="9"/>
        <v>Hong</v>
      </c>
    </row>
    <row r="261" spans="1:9" x14ac:dyDescent="0.25">
      <c r="A261" t="s">
        <v>12</v>
      </c>
      <c r="B261" t="s">
        <v>32</v>
      </c>
      <c r="C261" s="4" t="s">
        <v>358</v>
      </c>
      <c r="D261" s="5">
        <v>1603</v>
      </c>
      <c r="E261" s="4">
        <v>45162</v>
      </c>
      <c r="F261" s="4">
        <v>45222</v>
      </c>
      <c r="G261" s="4">
        <f t="shared" ca="1" si="8"/>
        <v>45212</v>
      </c>
      <c r="H261" s="5" t="str">
        <f>VLOOKUP(A261,MAIN_PRO[],2,0)</f>
        <v>Tuan</v>
      </c>
      <c r="I261" s="5" t="str">
        <f t="shared" ca="1" si="9"/>
        <v>Hien</v>
      </c>
    </row>
    <row r="262" spans="1:9" x14ac:dyDescent="0.25">
      <c r="A262" t="s">
        <v>0</v>
      </c>
      <c r="B262" t="s">
        <v>6</v>
      </c>
      <c r="C262" s="4" t="s">
        <v>359</v>
      </c>
      <c r="D262" s="5">
        <v>572</v>
      </c>
      <c r="E262" s="4">
        <v>45157</v>
      </c>
      <c r="F262" s="4">
        <v>45187</v>
      </c>
      <c r="G262" s="4">
        <f t="shared" ca="1" si="8"/>
        <v>45182</v>
      </c>
      <c r="H262" s="5" t="str">
        <f>VLOOKUP(A262,MAIN_PRO[],2,0)</f>
        <v>Trang</v>
      </c>
      <c r="I262" s="5" t="str">
        <f t="shared" ca="1" si="9"/>
        <v>Binh</v>
      </c>
    </row>
    <row r="263" spans="1:9" x14ac:dyDescent="0.25">
      <c r="A263" t="s">
        <v>13</v>
      </c>
      <c r="B263" t="s">
        <v>34</v>
      </c>
      <c r="C263" s="4" t="s">
        <v>360</v>
      </c>
      <c r="D263" s="5">
        <v>905</v>
      </c>
      <c r="E263" s="4">
        <v>45163</v>
      </c>
      <c r="F263" s="4">
        <v>45253</v>
      </c>
      <c r="G263" s="4">
        <f t="shared" ca="1" si="8"/>
        <v>45243</v>
      </c>
      <c r="H263" s="5" t="str">
        <f>VLOOKUP(A263,MAIN_PRO[],2,0)</f>
        <v>Dat</v>
      </c>
      <c r="I263" s="5" t="str">
        <f t="shared" ca="1" si="9"/>
        <v>Quynh</v>
      </c>
    </row>
    <row r="264" spans="1:9" x14ac:dyDescent="0.25">
      <c r="A264" t="s">
        <v>14</v>
      </c>
      <c r="B264" t="s">
        <v>42</v>
      </c>
      <c r="C264" s="4" t="s">
        <v>361</v>
      </c>
      <c r="D264" s="5">
        <v>352</v>
      </c>
      <c r="E264" s="4">
        <v>45159</v>
      </c>
      <c r="F264" s="4">
        <v>45169</v>
      </c>
      <c r="G264" s="4" t="str">
        <f t="shared" ca="1" si="8"/>
        <v>Hết hạn</v>
      </c>
      <c r="H264" s="5" t="str">
        <f>VLOOKUP(A264,MAIN_PRO[],2,0)</f>
        <v>Hai</v>
      </c>
      <c r="I264" s="5" t="str">
        <f t="shared" ca="1" si="9"/>
        <v>Ngoc Anh</v>
      </c>
    </row>
    <row r="265" spans="1:9" x14ac:dyDescent="0.25">
      <c r="A265" t="s">
        <v>11</v>
      </c>
      <c r="B265" t="s">
        <v>18</v>
      </c>
      <c r="C265" s="4" t="s">
        <v>362</v>
      </c>
      <c r="D265" s="5">
        <v>346</v>
      </c>
      <c r="E265" s="4">
        <v>45160</v>
      </c>
      <c r="F265" s="4">
        <v>45340</v>
      </c>
      <c r="G265" s="4">
        <f t="shared" ca="1" si="8"/>
        <v>45310</v>
      </c>
      <c r="H265" s="5" t="str">
        <f>VLOOKUP(A265,MAIN_PRO[],2,0)</f>
        <v>Phuong</v>
      </c>
      <c r="I265" s="5" t="str">
        <f t="shared" ca="1" si="9"/>
        <v>Lam</v>
      </c>
    </row>
    <row r="266" spans="1:9" x14ac:dyDescent="0.25">
      <c r="A266" t="s">
        <v>3</v>
      </c>
      <c r="B266" t="s">
        <v>38</v>
      </c>
      <c r="C266" s="4" t="s">
        <v>363</v>
      </c>
      <c r="D266" s="5">
        <v>1295</v>
      </c>
      <c r="E266" s="4">
        <v>45164</v>
      </c>
      <c r="F266" s="4">
        <v>45194</v>
      </c>
      <c r="G266" s="4">
        <f t="shared" ca="1" si="8"/>
        <v>45189</v>
      </c>
      <c r="H266" s="5" t="str">
        <f>VLOOKUP(A266,MAIN_PRO[],2,0)</f>
        <v>Huyen</v>
      </c>
      <c r="I266" s="5" t="str">
        <f t="shared" ca="1" si="9"/>
        <v>Tuan</v>
      </c>
    </row>
    <row r="267" spans="1:9" x14ac:dyDescent="0.25">
      <c r="A267" t="s">
        <v>11</v>
      </c>
      <c r="B267" t="s">
        <v>19</v>
      </c>
      <c r="C267" s="4" t="s">
        <v>364</v>
      </c>
      <c r="D267" s="5">
        <v>1458</v>
      </c>
      <c r="E267" s="4">
        <v>45162</v>
      </c>
      <c r="F267" s="4">
        <v>45342</v>
      </c>
      <c r="G267" s="4">
        <f t="shared" ca="1" si="8"/>
        <v>45312</v>
      </c>
      <c r="H267" s="5" t="str">
        <f>VLOOKUP(A267,MAIN_PRO[],2,0)</f>
        <v>Phuong</v>
      </c>
      <c r="I267" s="5" t="str">
        <f t="shared" ca="1" si="9"/>
        <v>Manh</v>
      </c>
    </row>
    <row r="268" spans="1:9" x14ac:dyDescent="0.25">
      <c r="A268" t="s">
        <v>13</v>
      </c>
      <c r="B268" t="s">
        <v>35</v>
      </c>
      <c r="C268" s="4" t="s">
        <v>365</v>
      </c>
      <c r="D268" s="5">
        <v>1879</v>
      </c>
      <c r="E268" s="4">
        <v>45157</v>
      </c>
      <c r="F268" s="4">
        <v>45227</v>
      </c>
      <c r="G268" s="4">
        <f t="shared" ca="1" si="8"/>
        <v>45219</v>
      </c>
      <c r="H268" s="5" t="str">
        <f>VLOOKUP(A268,MAIN_PRO[],2,0)</f>
        <v>Dat</v>
      </c>
      <c r="I268" s="5" t="str">
        <f t="shared" ca="1" si="9"/>
        <v>Trang</v>
      </c>
    </row>
    <row r="269" spans="1:9" x14ac:dyDescent="0.25">
      <c r="A269" t="s">
        <v>12</v>
      </c>
      <c r="B269" t="s">
        <v>32</v>
      </c>
      <c r="C269" s="4" t="s">
        <v>366</v>
      </c>
      <c r="D269" s="5">
        <v>48</v>
      </c>
      <c r="E269" s="4">
        <v>45162</v>
      </c>
      <c r="F269" s="4">
        <v>45222</v>
      </c>
      <c r="G269" s="4">
        <f t="shared" ca="1" si="8"/>
        <v>45212</v>
      </c>
      <c r="H269" s="5" t="str">
        <f>VLOOKUP(A269,MAIN_PRO[],2,0)</f>
        <v>Tuan</v>
      </c>
      <c r="I269" s="5" t="str">
        <f t="shared" ca="1" si="9"/>
        <v>Hien</v>
      </c>
    </row>
    <row r="270" spans="1:9" x14ac:dyDescent="0.25">
      <c r="A270" t="s">
        <v>12</v>
      </c>
      <c r="B270" t="s">
        <v>29</v>
      </c>
      <c r="C270" s="4" t="s">
        <v>367</v>
      </c>
      <c r="D270" s="5">
        <v>1189</v>
      </c>
      <c r="E270" s="4">
        <v>45162</v>
      </c>
      <c r="F270" s="4">
        <v>45222</v>
      </c>
      <c r="G270" s="4">
        <f t="shared" ca="1" si="8"/>
        <v>45212</v>
      </c>
      <c r="H270" s="5" t="str">
        <f>VLOOKUP(A270,MAIN_PRO[],2,0)</f>
        <v>Tuan</v>
      </c>
      <c r="I270" s="5" t="str">
        <f t="shared" ca="1" si="9"/>
        <v>Canh</v>
      </c>
    </row>
    <row r="271" spans="1:9" x14ac:dyDescent="0.25">
      <c r="A271" t="s">
        <v>12</v>
      </c>
      <c r="B271" t="s">
        <v>27</v>
      </c>
      <c r="C271" s="4" t="s">
        <v>368</v>
      </c>
      <c r="D271" s="5">
        <v>601</v>
      </c>
      <c r="E271" s="4">
        <v>45157</v>
      </c>
      <c r="F271" s="4">
        <v>45217</v>
      </c>
      <c r="G271" s="4">
        <f t="shared" ca="1" si="8"/>
        <v>45207</v>
      </c>
      <c r="H271" s="5" t="str">
        <f>VLOOKUP(A271,MAIN_PRO[],2,0)</f>
        <v>Tuan</v>
      </c>
      <c r="I271" s="5" t="str">
        <f t="shared" ca="1" si="9"/>
        <v>Anh</v>
      </c>
    </row>
    <row r="272" spans="1:9" x14ac:dyDescent="0.25">
      <c r="A272" t="s">
        <v>14</v>
      </c>
      <c r="B272" t="s">
        <v>46</v>
      </c>
      <c r="C272" s="4" t="s">
        <v>369</v>
      </c>
      <c r="D272" s="5">
        <v>1742</v>
      </c>
      <c r="E272" s="4">
        <v>45161</v>
      </c>
      <c r="F272" s="4">
        <v>45171</v>
      </c>
      <c r="G272" s="4">
        <f t="shared" ca="1" si="8"/>
        <v>45170</v>
      </c>
      <c r="H272" s="5" t="str">
        <f>VLOOKUP(A272,MAIN_PRO[],2,0)</f>
        <v>Hai</v>
      </c>
      <c r="I272" s="5" t="str">
        <f t="shared" ca="1" si="9"/>
        <v>Hong</v>
      </c>
    </row>
    <row r="273" spans="1:9" x14ac:dyDescent="0.25">
      <c r="A273" t="s">
        <v>2</v>
      </c>
      <c r="B273" t="s">
        <v>24</v>
      </c>
      <c r="C273" s="4" t="s">
        <v>370</v>
      </c>
      <c r="D273" s="5">
        <v>1412</v>
      </c>
      <c r="E273" s="4">
        <v>45163</v>
      </c>
      <c r="F273" s="4">
        <v>45283</v>
      </c>
      <c r="G273" s="4">
        <f t="shared" ca="1" si="8"/>
        <v>45253</v>
      </c>
      <c r="H273" s="5" t="str">
        <f>VLOOKUP(A273,MAIN_PRO[],2,0)</f>
        <v>Ngoc</v>
      </c>
      <c r="I273" s="5" t="str">
        <f t="shared" ca="1" si="9"/>
        <v>Son</v>
      </c>
    </row>
    <row r="274" spans="1:9" x14ac:dyDescent="0.25">
      <c r="A274" t="s">
        <v>2</v>
      </c>
      <c r="B274" t="s">
        <v>23</v>
      </c>
      <c r="C274" s="4" t="s">
        <v>371</v>
      </c>
      <c r="D274" s="5">
        <v>1662</v>
      </c>
      <c r="E274" s="4">
        <v>45157</v>
      </c>
      <c r="F274" s="4">
        <v>45277</v>
      </c>
      <c r="G274" s="4">
        <f t="shared" ca="1" si="8"/>
        <v>45247</v>
      </c>
      <c r="H274" s="5" t="str">
        <f>VLOOKUP(A274,MAIN_PRO[],2,0)</f>
        <v>Ngoc</v>
      </c>
      <c r="I274" s="5" t="str">
        <f t="shared" ca="1" si="9"/>
        <v>Quyen</v>
      </c>
    </row>
    <row r="275" spans="1:9" x14ac:dyDescent="0.25">
      <c r="A275" t="s">
        <v>12</v>
      </c>
      <c r="B275" t="s">
        <v>32</v>
      </c>
      <c r="C275" s="4" t="s">
        <v>372</v>
      </c>
      <c r="D275" s="5">
        <v>978</v>
      </c>
      <c r="E275" s="4">
        <v>45163</v>
      </c>
      <c r="F275" s="4">
        <v>45223</v>
      </c>
      <c r="G275" s="4">
        <f t="shared" ca="1" si="8"/>
        <v>45213</v>
      </c>
      <c r="H275" s="5" t="str">
        <f>VLOOKUP(A275,MAIN_PRO[],2,0)</f>
        <v>Tuan</v>
      </c>
      <c r="I275" s="5" t="str">
        <f t="shared" ca="1" si="9"/>
        <v>Hien</v>
      </c>
    </row>
    <row r="276" spans="1:9" x14ac:dyDescent="0.25">
      <c r="A276" t="s">
        <v>15</v>
      </c>
      <c r="B276" t="s">
        <v>48</v>
      </c>
      <c r="C276" s="4" t="s">
        <v>373</v>
      </c>
      <c r="D276" s="5">
        <v>569</v>
      </c>
      <c r="E276" s="4">
        <v>45164</v>
      </c>
      <c r="F276" s="4">
        <v>45171</v>
      </c>
      <c r="G276" s="4">
        <f t="shared" ca="1" si="8"/>
        <v>45170</v>
      </c>
      <c r="H276" s="5" t="str">
        <f>VLOOKUP(A276,MAIN_PRO[],2,0)</f>
        <v>Kien</v>
      </c>
      <c r="I276" s="5" t="str">
        <f t="shared" ca="1" si="9"/>
        <v>Hanh</v>
      </c>
    </row>
    <row r="277" spans="1:9" x14ac:dyDescent="0.25">
      <c r="A277" t="s">
        <v>11</v>
      </c>
      <c r="B277" t="s">
        <v>21</v>
      </c>
      <c r="C277" s="4" t="s">
        <v>374</v>
      </c>
      <c r="D277" s="5">
        <v>156</v>
      </c>
      <c r="E277" s="4">
        <v>45158</v>
      </c>
      <c r="F277" s="4">
        <v>45338</v>
      </c>
      <c r="G277" s="4">
        <f t="shared" ca="1" si="8"/>
        <v>45308</v>
      </c>
      <c r="H277" s="5" t="str">
        <f>VLOOKUP(A277,MAIN_PRO[],2,0)</f>
        <v>Phuong</v>
      </c>
      <c r="I277" s="5" t="str">
        <f t="shared" ca="1" si="9"/>
        <v>Oanh</v>
      </c>
    </row>
    <row r="278" spans="1:9" x14ac:dyDescent="0.25">
      <c r="A278" t="s">
        <v>3</v>
      </c>
      <c r="B278" t="s">
        <v>37</v>
      </c>
      <c r="C278" s="4" t="s">
        <v>375</v>
      </c>
      <c r="D278" s="5">
        <v>812</v>
      </c>
      <c r="E278" s="4">
        <v>45158</v>
      </c>
      <c r="F278" s="4">
        <v>45188</v>
      </c>
      <c r="G278" s="4">
        <f t="shared" ca="1" si="8"/>
        <v>45183</v>
      </c>
      <c r="H278" s="5" t="str">
        <f>VLOOKUP(A278,MAIN_PRO[],2,0)</f>
        <v>Huyen</v>
      </c>
      <c r="I278" s="5" t="str">
        <f t="shared" ca="1" si="9"/>
        <v>Lam</v>
      </c>
    </row>
    <row r="279" spans="1:9" x14ac:dyDescent="0.25">
      <c r="A279" t="s">
        <v>0</v>
      </c>
      <c r="B279" t="s">
        <v>7</v>
      </c>
      <c r="C279" s="4" t="s">
        <v>376</v>
      </c>
      <c r="D279" s="5">
        <v>371</v>
      </c>
      <c r="E279" s="4">
        <v>45160</v>
      </c>
      <c r="F279" s="4">
        <v>45180</v>
      </c>
      <c r="G279" s="4">
        <f t="shared" ca="1" si="8"/>
        <v>45175</v>
      </c>
      <c r="H279" s="5" t="str">
        <f>VLOOKUP(A279,MAIN_PRO[],2,0)</f>
        <v>Trang</v>
      </c>
      <c r="I279" s="5" t="str">
        <f t="shared" ca="1" si="9"/>
        <v>Cuong</v>
      </c>
    </row>
    <row r="280" spans="1:9" x14ac:dyDescent="0.25">
      <c r="A280" t="s">
        <v>3</v>
      </c>
      <c r="B280" t="s">
        <v>38</v>
      </c>
      <c r="C280" s="4" t="s">
        <v>377</v>
      </c>
      <c r="D280" s="5">
        <v>1628</v>
      </c>
      <c r="E280" s="4">
        <v>45157</v>
      </c>
      <c r="F280" s="4">
        <v>45187</v>
      </c>
      <c r="G280" s="4">
        <f t="shared" ca="1" si="8"/>
        <v>45182</v>
      </c>
      <c r="H280" s="5" t="str">
        <f>VLOOKUP(A280,MAIN_PRO[],2,0)</f>
        <v>Huyen</v>
      </c>
      <c r="I280" s="5" t="str">
        <f t="shared" ca="1" si="9"/>
        <v>Tuan</v>
      </c>
    </row>
    <row r="281" spans="1:9" x14ac:dyDescent="0.25">
      <c r="A281" t="s">
        <v>11</v>
      </c>
      <c r="B281" t="s">
        <v>21</v>
      </c>
      <c r="C281" s="4" t="s">
        <v>378</v>
      </c>
      <c r="D281" s="5">
        <v>1423</v>
      </c>
      <c r="E281" s="4">
        <v>45164</v>
      </c>
      <c r="F281" s="4">
        <v>45344</v>
      </c>
      <c r="G281" s="4">
        <f t="shared" ca="1" si="8"/>
        <v>45314</v>
      </c>
      <c r="H281" s="5" t="str">
        <f>VLOOKUP(A281,MAIN_PRO[],2,0)</f>
        <v>Phuong</v>
      </c>
      <c r="I281" s="5" t="str">
        <f t="shared" ca="1" si="9"/>
        <v>Oanh</v>
      </c>
    </row>
    <row r="282" spans="1:9" x14ac:dyDescent="0.25">
      <c r="A282" t="s">
        <v>0</v>
      </c>
      <c r="B282" t="s">
        <v>7</v>
      </c>
      <c r="C282" s="4" t="s">
        <v>379</v>
      </c>
      <c r="D282" s="5">
        <v>224</v>
      </c>
      <c r="E282" s="4">
        <v>45161</v>
      </c>
      <c r="F282" s="4">
        <v>45181</v>
      </c>
      <c r="G282" s="4">
        <f t="shared" ca="1" si="8"/>
        <v>45176</v>
      </c>
      <c r="H282" s="5" t="str">
        <f>VLOOKUP(A282,MAIN_PRO[],2,0)</f>
        <v>Trang</v>
      </c>
      <c r="I282" s="5" t="str">
        <f t="shared" ca="1" si="9"/>
        <v>Cuong</v>
      </c>
    </row>
    <row r="283" spans="1:9" x14ac:dyDescent="0.25">
      <c r="A283" t="s">
        <v>3</v>
      </c>
      <c r="B283" t="s">
        <v>37</v>
      </c>
      <c r="C283" s="4" t="s">
        <v>380</v>
      </c>
      <c r="D283" s="5">
        <v>979</v>
      </c>
      <c r="E283" s="4">
        <v>45161</v>
      </c>
      <c r="F283" s="4">
        <v>45191</v>
      </c>
      <c r="G283" s="4">
        <f t="shared" ca="1" si="8"/>
        <v>45186</v>
      </c>
      <c r="H283" s="5" t="str">
        <f>VLOOKUP(A283,MAIN_PRO[],2,0)</f>
        <v>Huyen</v>
      </c>
      <c r="I283" s="5" t="str">
        <f t="shared" ca="1" si="9"/>
        <v>Lam</v>
      </c>
    </row>
    <row r="284" spans="1:9" x14ac:dyDescent="0.25">
      <c r="A284" t="s">
        <v>3</v>
      </c>
      <c r="B284" t="s">
        <v>37</v>
      </c>
      <c r="C284" s="4" t="s">
        <v>381</v>
      </c>
      <c r="D284" s="5">
        <v>156</v>
      </c>
      <c r="E284" s="4">
        <v>45163</v>
      </c>
      <c r="F284" s="4">
        <v>45193</v>
      </c>
      <c r="G284" s="4">
        <f t="shared" ca="1" si="8"/>
        <v>45188</v>
      </c>
      <c r="H284" s="5" t="str">
        <f>VLOOKUP(A284,MAIN_PRO[],2,0)</f>
        <v>Huyen</v>
      </c>
      <c r="I284" s="5" t="str">
        <f t="shared" ca="1" si="9"/>
        <v>Lam</v>
      </c>
    </row>
    <row r="285" spans="1:9" x14ac:dyDescent="0.25">
      <c r="A285" t="s">
        <v>11</v>
      </c>
      <c r="B285" t="s">
        <v>16</v>
      </c>
      <c r="C285" s="4" t="s">
        <v>382</v>
      </c>
      <c r="D285" s="5">
        <v>771</v>
      </c>
      <c r="E285" s="4">
        <v>45161</v>
      </c>
      <c r="F285" s="4">
        <v>45341</v>
      </c>
      <c r="G285" s="4">
        <f t="shared" ca="1" si="8"/>
        <v>45311</v>
      </c>
      <c r="H285" s="5" t="str">
        <f>VLOOKUP(A285,MAIN_PRO[],2,0)</f>
        <v>Phuong</v>
      </c>
      <c r="I285" s="5" t="str">
        <f t="shared" ca="1" si="9"/>
        <v>Khanh</v>
      </c>
    </row>
    <row r="286" spans="1:9" x14ac:dyDescent="0.25">
      <c r="A286" t="s">
        <v>13</v>
      </c>
      <c r="B286" t="s">
        <v>36</v>
      </c>
      <c r="C286" s="4" t="s">
        <v>383</v>
      </c>
      <c r="D286" s="5">
        <v>1625</v>
      </c>
      <c r="E286" s="4">
        <v>45160</v>
      </c>
      <c r="F286" s="4">
        <v>45220</v>
      </c>
      <c r="G286" s="4">
        <f t="shared" ca="1" si="8"/>
        <v>45215</v>
      </c>
      <c r="H286" s="5" t="str">
        <f>VLOOKUP(A286,MAIN_PRO[],2,0)</f>
        <v>Dat</v>
      </c>
      <c r="I286" s="5" t="str">
        <f t="shared" ca="1" si="9"/>
        <v>Hoa</v>
      </c>
    </row>
    <row r="287" spans="1:9" x14ac:dyDescent="0.25">
      <c r="A287" t="s">
        <v>0</v>
      </c>
      <c r="B287" t="s">
        <v>9</v>
      </c>
      <c r="C287" s="4" t="s">
        <v>384</v>
      </c>
      <c r="D287" s="5">
        <v>20</v>
      </c>
      <c r="E287" s="4">
        <v>45163</v>
      </c>
      <c r="F287" s="4">
        <v>45193</v>
      </c>
      <c r="G287" s="4">
        <f t="shared" ca="1" si="8"/>
        <v>45188</v>
      </c>
      <c r="H287" s="5" t="str">
        <f>VLOOKUP(A287,MAIN_PRO[],2,0)</f>
        <v>Trang</v>
      </c>
      <c r="I287" s="5" t="str">
        <f t="shared" ca="1" si="9"/>
        <v>Em</v>
      </c>
    </row>
    <row r="288" spans="1:9" x14ac:dyDescent="0.25">
      <c r="A288" t="s">
        <v>12</v>
      </c>
      <c r="B288" t="s">
        <v>27</v>
      </c>
      <c r="C288" s="4" t="s">
        <v>385</v>
      </c>
      <c r="D288" s="5">
        <v>1694</v>
      </c>
      <c r="E288" s="4">
        <v>45161</v>
      </c>
      <c r="F288" s="4">
        <v>45221</v>
      </c>
      <c r="G288" s="4">
        <f t="shared" ca="1" si="8"/>
        <v>45211</v>
      </c>
      <c r="H288" s="5" t="str">
        <f>VLOOKUP(A288,MAIN_PRO[],2,0)</f>
        <v>Tuan</v>
      </c>
      <c r="I288" s="5" t="str">
        <f t="shared" ca="1" si="9"/>
        <v>Anh</v>
      </c>
    </row>
    <row r="289" spans="1:9" x14ac:dyDescent="0.25">
      <c r="A289" t="s">
        <v>14</v>
      </c>
      <c r="B289" t="s">
        <v>45</v>
      </c>
      <c r="C289" s="4" t="s">
        <v>386</v>
      </c>
      <c r="D289" s="5">
        <v>1030</v>
      </c>
      <c r="E289" s="4">
        <v>45163</v>
      </c>
      <c r="F289" s="4">
        <v>45173</v>
      </c>
      <c r="G289" s="4">
        <f t="shared" ca="1" si="8"/>
        <v>45170</v>
      </c>
      <c r="H289" s="5" t="str">
        <f>VLOOKUP(A289,MAIN_PRO[],2,0)</f>
        <v>Hai</v>
      </c>
      <c r="I289" s="5" t="str">
        <f t="shared" ca="1" si="9"/>
        <v>Toan</v>
      </c>
    </row>
    <row r="290" spans="1:9" x14ac:dyDescent="0.25">
      <c r="A290" t="s">
        <v>3</v>
      </c>
      <c r="B290" t="s">
        <v>39</v>
      </c>
      <c r="C290" s="4" t="s">
        <v>387</v>
      </c>
      <c r="D290" s="5">
        <v>1176</v>
      </c>
      <c r="E290" s="4">
        <v>45163</v>
      </c>
      <c r="F290" s="4">
        <v>45203</v>
      </c>
      <c r="G290" s="4">
        <f t="shared" ca="1" si="8"/>
        <v>45198</v>
      </c>
      <c r="H290" s="5" t="str">
        <f>VLOOKUP(A290,MAIN_PRO[],2,0)</f>
        <v>Huyen</v>
      </c>
      <c r="I290" s="5" t="str">
        <f t="shared" ca="1" si="9"/>
        <v>Phuong</v>
      </c>
    </row>
    <row r="291" spans="1:9" x14ac:dyDescent="0.25">
      <c r="A291" t="s">
        <v>14</v>
      </c>
      <c r="B291" t="s">
        <v>42</v>
      </c>
      <c r="C291" s="4" t="s">
        <v>388</v>
      </c>
      <c r="D291" s="5">
        <v>573</v>
      </c>
      <c r="E291" s="4">
        <v>45164</v>
      </c>
      <c r="F291" s="4">
        <v>45174</v>
      </c>
      <c r="G291" s="4">
        <f t="shared" ca="1" si="8"/>
        <v>45171</v>
      </c>
      <c r="H291" s="5" t="str">
        <f>VLOOKUP(A291,MAIN_PRO[],2,0)</f>
        <v>Hai</v>
      </c>
      <c r="I291" s="5" t="str">
        <f t="shared" ca="1" si="9"/>
        <v>Ngoc Anh</v>
      </c>
    </row>
    <row r="292" spans="1:9" x14ac:dyDescent="0.25">
      <c r="A292" t="s">
        <v>2</v>
      </c>
      <c r="B292" t="s">
        <v>26</v>
      </c>
      <c r="C292" s="4" t="s">
        <v>389</v>
      </c>
      <c r="D292" s="5">
        <v>1340</v>
      </c>
      <c r="E292" s="4">
        <v>45162</v>
      </c>
      <c r="F292" s="4">
        <v>45282</v>
      </c>
      <c r="G292" s="4">
        <f t="shared" ca="1" si="8"/>
        <v>45252</v>
      </c>
      <c r="H292" s="5" t="str">
        <f>VLOOKUP(A292,MAIN_PRO[],2,0)</f>
        <v>Ngoc</v>
      </c>
      <c r="I292" s="5" t="str">
        <f t="shared" ca="1" si="9"/>
        <v>Vuong</v>
      </c>
    </row>
    <row r="293" spans="1:9" x14ac:dyDescent="0.25">
      <c r="A293" t="s">
        <v>13</v>
      </c>
      <c r="B293" t="s">
        <v>34</v>
      </c>
      <c r="C293" s="4" t="s">
        <v>390</v>
      </c>
      <c r="D293" s="5">
        <v>746</v>
      </c>
      <c r="E293" s="4">
        <v>45164</v>
      </c>
      <c r="F293" s="4">
        <v>45254</v>
      </c>
      <c r="G293" s="4">
        <f t="shared" ca="1" si="8"/>
        <v>45244</v>
      </c>
      <c r="H293" s="5" t="str">
        <f>VLOOKUP(A293,MAIN_PRO[],2,0)</f>
        <v>Dat</v>
      </c>
      <c r="I293" s="5" t="str">
        <f t="shared" ca="1" si="9"/>
        <v>Quynh</v>
      </c>
    </row>
    <row r="294" spans="1:9" x14ac:dyDescent="0.25">
      <c r="A294" t="s">
        <v>15</v>
      </c>
      <c r="B294" t="s">
        <v>49</v>
      </c>
      <c r="C294" s="4" t="s">
        <v>391</v>
      </c>
      <c r="D294" s="5">
        <v>138</v>
      </c>
      <c r="E294" s="4">
        <v>45159</v>
      </c>
      <c r="F294" s="4">
        <v>45168</v>
      </c>
      <c r="G294" s="4" t="str">
        <f t="shared" ca="1" si="8"/>
        <v>Hết hạn</v>
      </c>
      <c r="H294" s="5" t="str">
        <f>VLOOKUP(A294,MAIN_PRO[],2,0)</f>
        <v>Kien</v>
      </c>
      <c r="I294" s="5" t="str">
        <f t="shared" ca="1" si="9"/>
        <v>Thuy</v>
      </c>
    </row>
    <row r="295" spans="1:9" x14ac:dyDescent="0.25">
      <c r="A295" t="s">
        <v>13</v>
      </c>
      <c r="B295" t="s">
        <v>35</v>
      </c>
      <c r="C295" s="4" t="s">
        <v>392</v>
      </c>
      <c r="D295" s="5">
        <v>1462</v>
      </c>
      <c r="E295" s="4">
        <v>45163</v>
      </c>
      <c r="F295" s="4">
        <v>45233</v>
      </c>
      <c r="G295" s="4">
        <f t="shared" ca="1" si="8"/>
        <v>45225</v>
      </c>
      <c r="H295" s="5" t="str">
        <f>VLOOKUP(A295,MAIN_PRO[],2,0)</f>
        <v>Dat</v>
      </c>
      <c r="I295" s="5" t="str">
        <f t="shared" ca="1" si="9"/>
        <v>Trang</v>
      </c>
    </row>
    <row r="296" spans="1:9" x14ac:dyDescent="0.25">
      <c r="A296" t="s">
        <v>14</v>
      </c>
      <c r="B296" t="s">
        <v>43</v>
      </c>
      <c r="C296" s="4" t="s">
        <v>393</v>
      </c>
      <c r="D296" s="5">
        <v>1883</v>
      </c>
      <c r="E296" s="4">
        <v>45160</v>
      </c>
      <c r="F296" s="4">
        <v>45170</v>
      </c>
      <c r="G296" s="4">
        <f t="shared" ca="1" si="8"/>
        <v>45170</v>
      </c>
      <c r="H296" s="5" t="str">
        <f>VLOOKUP(A296,MAIN_PRO[],2,0)</f>
        <v>Hai</v>
      </c>
      <c r="I296" s="5" t="str">
        <f t="shared" ca="1" si="9"/>
        <v>Hung</v>
      </c>
    </row>
    <row r="297" spans="1:9" x14ac:dyDescent="0.25">
      <c r="A297" t="s">
        <v>0</v>
      </c>
      <c r="B297" t="s">
        <v>10</v>
      </c>
      <c r="C297" s="4" t="s">
        <v>394</v>
      </c>
      <c r="D297" s="5">
        <v>1537</v>
      </c>
      <c r="E297" s="4">
        <v>45160</v>
      </c>
      <c r="F297" s="4">
        <v>45200</v>
      </c>
      <c r="G297" s="4">
        <f t="shared" ca="1" si="8"/>
        <v>45190</v>
      </c>
      <c r="H297" s="5" t="str">
        <f>VLOOKUP(A297,MAIN_PRO[],2,0)</f>
        <v>Trang</v>
      </c>
      <c r="I297" s="5" t="str">
        <f t="shared" ca="1" si="9"/>
        <v>Giang</v>
      </c>
    </row>
    <row r="298" spans="1:9" x14ac:dyDescent="0.25">
      <c r="A298" t="s">
        <v>12</v>
      </c>
      <c r="B298" t="s">
        <v>30</v>
      </c>
      <c r="C298" s="4" t="s">
        <v>395</v>
      </c>
      <c r="D298" s="5">
        <v>1518</v>
      </c>
      <c r="E298" s="4">
        <v>45159</v>
      </c>
      <c r="F298" s="4">
        <v>45219</v>
      </c>
      <c r="G298" s="4">
        <f t="shared" ca="1" si="8"/>
        <v>45209</v>
      </c>
      <c r="H298" s="5" t="str">
        <f>VLOOKUP(A298,MAIN_PRO[],2,0)</f>
        <v>Tuan</v>
      </c>
      <c r="I298" s="5" t="str">
        <f t="shared" ca="1" si="9"/>
        <v>Dat</v>
      </c>
    </row>
    <row r="299" spans="1:9" x14ac:dyDescent="0.25">
      <c r="A299" t="s">
        <v>3</v>
      </c>
      <c r="B299" t="s">
        <v>40</v>
      </c>
      <c r="C299" s="4" t="s">
        <v>396</v>
      </c>
      <c r="D299" s="5">
        <v>1538</v>
      </c>
      <c r="E299" s="4">
        <v>45158</v>
      </c>
      <c r="F299" s="4">
        <v>45188</v>
      </c>
      <c r="G299" s="4">
        <f t="shared" ca="1" si="8"/>
        <v>45183</v>
      </c>
      <c r="H299" s="5" t="str">
        <f>VLOOKUP(A299,MAIN_PRO[],2,0)</f>
        <v>Huyen</v>
      </c>
      <c r="I299" s="5" t="str">
        <f t="shared" ca="1" si="9"/>
        <v>Viet</v>
      </c>
    </row>
    <row r="300" spans="1:9" x14ac:dyDescent="0.25">
      <c r="A300" t="s">
        <v>3</v>
      </c>
      <c r="B300" t="s">
        <v>41</v>
      </c>
      <c r="C300" s="4" t="s">
        <v>397</v>
      </c>
      <c r="D300" s="5">
        <v>1857</v>
      </c>
      <c r="E300" s="4">
        <v>45159</v>
      </c>
      <c r="F300" s="4">
        <v>45199</v>
      </c>
      <c r="G300" s="4">
        <f t="shared" ca="1" si="8"/>
        <v>45194</v>
      </c>
      <c r="H300" s="5" t="str">
        <f>VLOOKUP(A300,MAIN_PRO[],2,0)</f>
        <v>Huyen</v>
      </c>
      <c r="I300" s="5" t="str">
        <f t="shared" ca="1" si="9"/>
        <v>Nga</v>
      </c>
    </row>
    <row r="301" spans="1:9" x14ac:dyDescent="0.25">
      <c r="A301" t="s">
        <v>3</v>
      </c>
      <c r="B301" t="s">
        <v>38</v>
      </c>
      <c r="C301" s="4" t="s">
        <v>398</v>
      </c>
      <c r="D301" s="5">
        <v>1100</v>
      </c>
      <c r="E301" s="4">
        <v>45157</v>
      </c>
      <c r="F301" s="4">
        <v>45187</v>
      </c>
      <c r="G301" s="4">
        <f t="shared" ca="1" si="8"/>
        <v>45182</v>
      </c>
      <c r="H301" s="5" t="str">
        <f>VLOOKUP(A301,MAIN_PRO[],2,0)</f>
        <v>Huyen</v>
      </c>
      <c r="I301" s="5" t="str">
        <f t="shared" ca="1" si="9"/>
        <v>Tuan</v>
      </c>
    </row>
    <row r="302" spans="1:9" x14ac:dyDescent="0.25">
      <c r="A302" t="s">
        <v>2</v>
      </c>
      <c r="B302" t="s">
        <v>24</v>
      </c>
      <c r="C302" s="4" t="s">
        <v>399</v>
      </c>
      <c r="D302" s="5">
        <v>1493</v>
      </c>
      <c r="E302" s="4">
        <v>45161</v>
      </c>
      <c r="F302" s="4">
        <v>45281</v>
      </c>
      <c r="G302" s="4">
        <f t="shared" ca="1" si="8"/>
        <v>45251</v>
      </c>
      <c r="H302" s="5" t="str">
        <f>VLOOKUP(A302,MAIN_PRO[],2,0)</f>
        <v>Ngoc</v>
      </c>
      <c r="I302" s="5" t="str">
        <f t="shared" ca="1" si="9"/>
        <v>Son</v>
      </c>
    </row>
    <row r="303" spans="1:9" x14ac:dyDescent="0.25">
      <c r="A303" t="s">
        <v>2</v>
      </c>
      <c r="B303" t="s">
        <v>25</v>
      </c>
      <c r="C303" s="4" t="s">
        <v>400</v>
      </c>
      <c r="D303" s="5">
        <v>3</v>
      </c>
      <c r="E303" s="4">
        <v>45157</v>
      </c>
      <c r="F303" s="4">
        <v>45277</v>
      </c>
      <c r="G303" s="4">
        <f t="shared" ca="1" si="8"/>
        <v>45247</v>
      </c>
      <c r="H303" s="5" t="str">
        <f>VLOOKUP(A303,MAIN_PRO[],2,0)</f>
        <v>Ngoc</v>
      </c>
      <c r="I303" s="5" t="str">
        <f t="shared" ca="1" si="9"/>
        <v>Trung</v>
      </c>
    </row>
    <row r="304" spans="1:9" x14ac:dyDescent="0.25">
      <c r="A304" t="s">
        <v>13</v>
      </c>
      <c r="B304" t="s">
        <v>34</v>
      </c>
      <c r="C304" s="4" t="s">
        <v>401</v>
      </c>
      <c r="D304" s="5">
        <v>1747</v>
      </c>
      <c r="E304" s="4">
        <v>45157</v>
      </c>
      <c r="F304" s="4">
        <v>45247</v>
      </c>
      <c r="G304" s="4">
        <f t="shared" ca="1" si="8"/>
        <v>45237</v>
      </c>
      <c r="H304" s="5" t="str">
        <f>VLOOKUP(A304,MAIN_PRO[],2,0)</f>
        <v>Dat</v>
      </c>
      <c r="I304" s="5" t="str">
        <f t="shared" ca="1" si="9"/>
        <v>Quynh</v>
      </c>
    </row>
    <row r="305" spans="1:9" x14ac:dyDescent="0.25">
      <c r="A305" t="s">
        <v>11</v>
      </c>
      <c r="B305" t="s">
        <v>20</v>
      </c>
      <c r="C305" s="4" t="s">
        <v>402</v>
      </c>
      <c r="D305" s="5">
        <v>747</v>
      </c>
      <c r="E305" s="4">
        <v>45163</v>
      </c>
      <c r="F305" s="4">
        <v>45343</v>
      </c>
      <c r="G305" s="4">
        <f t="shared" ca="1" si="8"/>
        <v>45313</v>
      </c>
      <c r="H305" s="5" t="str">
        <f>VLOOKUP(A305,MAIN_PRO[],2,0)</f>
        <v>Phuong</v>
      </c>
      <c r="I305" s="5" t="str">
        <f t="shared" ca="1" si="9"/>
        <v>Nam</v>
      </c>
    </row>
    <row r="306" spans="1:9" x14ac:dyDescent="0.25">
      <c r="A306" t="s">
        <v>2</v>
      </c>
      <c r="B306" t="s">
        <v>22</v>
      </c>
      <c r="C306" s="4" t="s">
        <v>403</v>
      </c>
      <c r="D306" s="5">
        <v>498</v>
      </c>
      <c r="E306" s="4">
        <v>45161</v>
      </c>
      <c r="F306" s="4">
        <v>45281</v>
      </c>
      <c r="G306" s="4">
        <f t="shared" ca="1" si="8"/>
        <v>45251</v>
      </c>
      <c r="H306" s="5" t="str">
        <f>VLOOKUP(A306,MAIN_PRO[],2,0)</f>
        <v>Ngoc</v>
      </c>
      <c r="I306" s="5" t="str">
        <f t="shared" ca="1" si="9"/>
        <v>Phuong</v>
      </c>
    </row>
    <row r="307" spans="1:9" x14ac:dyDescent="0.25">
      <c r="A307" t="s">
        <v>12</v>
      </c>
      <c r="B307" t="s">
        <v>31</v>
      </c>
      <c r="C307" s="4" t="s">
        <v>404</v>
      </c>
      <c r="D307" s="5">
        <v>872</v>
      </c>
      <c r="E307" s="4">
        <v>45161</v>
      </c>
      <c r="F307" s="4">
        <v>45201</v>
      </c>
      <c r="G307" s="4">
        <f t="shared" ca="1" si="8"/>
        <v>45193</v>
      </c>
      <c r="H307" s="5" t="str">
        <f>VLOOKUP(A307,MAIN_PRO[],2,0)</f>
        <v>Tuan</v>
      </c>
      <c r="I307" s="5" t="str">
        <f t="shared" ca="1" si="9"/>
        <v>Gianh</v>
      </c>
    </row>
    <row r="308" spans="1:9" x14ac:dyDescent="0.25">
      <c r="A308" t="s">
        <v>3</v>
      </c>
      <c r="B308" t="s">
        <v>39</v>
      </c>
      <c r="C308" s="4" t="s">
        <v>405</v>
      </c>
      <c r="D308" s="5">
        <v>494</v>
      </c>
      <c r="E308" s="4">
        <v>45158</v>
      </c>
      <c r="F308" s="4">
        <v>45198</v>
      </c>
      <c r="G308" s="4">
        <f t="shared" ca="1" si="8"/>
        <v>45193</v>
      </c>
      <c r="H308" s="5" t="str">
        <f>VLOOKUP(A308,MAIN_PRO[],2,0)</f>
        <v>Huyen</v>
      </c>
      <c r="I308" s="5" t="str">
        <f t="shared" ca="1" si="9"/>
        <v>Phuong</v>
      </c>
    </row>
    <row r="309" spans="1:9" x14ac:dyDescent="0.25">
      <c r="A309" t="s">
        <v>3</v>
      </c>
      <c r="B309" t="s">
        <v>40</v>
      </c>
      <c r="C309" s="4" t="s">
        <v>406</v>
      </c>
      <c r="D309" s="5">
        <v>1852</v>
      </c>
      <c r="E309" s="4">
        <v>45157</v>
      </c>
      <c r="F309" s="4">
        <v>45187</v>
      </c>
      <c r="G309" s="4">
        <f t="shared" ca="1" si="8"/>
        <v>45182</v>
      </c>
      <c r="H309" s="5" t="str">
        <f>VLOOKUP(A309,MAIN_PRO[],2,0)</f>
        <v>Huyen</v>
      </c>
      <c r="I309" s="5" t="str">
        <f t="shared" ca="1" si="9"/>
        <v>Viet</v>
      </c>
    </row>
    <row r="310" spans="1:9" x14ac:dyDescent="0.25">
      <c r="A310" t="s">
        <v>2</v>
      </c>
      <c r="B310" t="s">
        <v>23</v>
      </c>
      <c r="C310" s="4" t="s">
        <v>407</v>
      </c>
      <c r="D310" s="5">
        <v>1664</v>
      </c>
      <c r="E310" s="4">
        <v>45160</v>
      </c>
      <c r="F310" s="4">
        <v>45280</v>
      </c>
      <c r="G310" s="4">
        <f t="shared" ca="1" si="8"/>
        <v>45250</v>
      </c>
      <c r="H310" s="5" t="str">
        <f>VLOOKUP(A310,MAIN_PRO[],2,0)</f>
        <v>Ngoc</v>
      </c>
      <c r="I310" s="5" t="str">
        <f t="shared" ca="1" si="9"/>
        <v>Quyen</v>
      </c>
    </row>
    <row r="311" spans="1:9" x14ac:dyDescent="0.25">
      <c r="A311" t="s">
        <v>15</v>
      </c>
      <c r="B311" t="s">
        <v>48</v>
      </c>
      <c r="C311" s="4" t="s">
        <v>408</v>
      </c>
      <c r="D311" s="5">
        <v>344</v>
      </c>
      <c r="E311" s="4">
        <v>45157</v>
      </c>
      <c r="F311" s="4">
        <v>45164</v>
      </c>
      <c r="G311" s="4" t="str">
        <f t="shared" ca="1" si="8"/>
        <v>Hết hạn</v>
      </c>
      <c r="H311" s="5" t="str">
        <f>VLOOKUP(A311,MAIN_PRO[],2,0)</f>
        <v>Kien</v>
      </c>
      <c r="I311" s="5" t="str">
        <f t="shared" ca="1" si="9"/>
        <v>Hanh</v>
      </c>
    </row>
    <row r="312" spans="1:9" x14ac:dyDescent="0.25">
      <c r="A312" t="s">
        <v>3</v>
      </c>
      <c r="B312" t="s">
        <v>37</v>
      </c>
      <c r="C312" s="4" t="s">
        <v>409</v>
      </c>
      <c r="D312" s="5">
        <v>1054</v>
      </c>
      <c r="E312" s="4">
        <v>45164</v>
      </c>
      <c r="F312" s="4">
        <v>45194</v>
      </c>
      <c r="G312" s="4">
        <f t="shared" ca="1" si="8"/>
        <v>45189</v>
      </c>
      <c r="H312" s="5" t="str">
        <f>VLOOKUP(A312,MAIN_PRO[],2,0)</f>
        <v>Huyen</v>
      </c>
      <c r="I312" s="5" t="str">
        <f t="shared" ca="1" si="9"/>
        <v>Lam</v>
      </c>
    </row>
    <row r="313" spans="1:9" x14ac:dyDescent="0.25">
      <c r="A313" t="s">
        <v>0</v>
      </c>
      <c r="B313" t="s">
        <v>6</v>
      </c>
      <c r="C313" s="4" t="s">
        <v>410</v>
      </c>
      <c r="D313" s="5">
        <v>1351</v>
      </c>
      <c r="E313" s="4">
        <v>45161</v>
      </c>
      <c r="F313" s="4">
        <v>45191</v>
      </c>
      <c r="G313" s="4">
        <f t="shared" ca="1" si="8"/>
        <v>45186</v>
      </c>
      <c r="H313" s="5" t="str">
        <f>VLOOKUP(A313,MAIN_PRO[],2,0)</f>
        <v>Trang</v>
      </c>
      <c r="I313" s="5" t="str">
        <f t="shared" ca="1" si="9"/>
        <v>Binh</v>
      </c>
    </row>
    <row r="314" spans="1:9" x14ac:dyDescent="0.25">
      <c r="A314" t="s">
        <v>0</v>
      </c>
      <c r="B314" t="s">
        <v>6</v>
      </c>
      <c r="C314" s="4" t="s">
        <v>411</v>
      </c>
      <c r="D314" s="5">
        <v>1866</v>
      </c>
      <c r="E314" s="4">
        <v>45160</v>
      </c>
      <c r="F314" s="4">
        <v>45190</v>
      </c>
      <c r="G314" s="4">
        <f t="shared" ca="1" si="8"/>
        <v>45185</v>
      </c>
      <c r="H314" s="5" t="str">
        <f>VLOOKUP(A314,MAIN_PRO[],2,0)</f>
        <v>Trang</v>
      </c>
      <c r="I314" s="5" t="str">
        <f t="shared" ca="1" si="9"/>
        <v>Binh</v>
      </c>
    </row>
    <row r="315" spans="1:9" x14ac:dyDescent="0.25">
      <c r="A315" t="s">
        <v>12</v>
      </c>
      <c r="B315" t="s">
        <v>28</v>
      </c>
      <c r="C315" s="4" t="s">
        <v>412</v>
      </c>
      <c r="D315" s="5">
        <v>1841</v>
      </c>
      <c r="E315" s="4">
        <v>45157</v>
      </c>
      <c r="F315" s="4">
        <v>45187</v>
      </c>
      <c r="G315" s="4">
        <f t="shared" ca="1" si="8"/>
        <v>45179</v>
      </c>
      <c r="H315" s="5" t="str">
        <f>VLOOKUP(A315,MAIN_PRO[],2,0)</f>
        <v>Tuan</v>
      </c>
      <c r="I315" s="5" t="str">
        <f t="shared" ca="1" si="9"/>
        <v>Bien</v>
      </c>
    </row>
    <row r="316" spans="1:9" x14ac:dyDescent="0.25">
      <c r="A316" t="s">
        <v>2</v>
      </c>
      <c r="B316" t="s">
        <v>25</v>
      </c>
      <c r="C316" s="4" t="s">
        <v>413</v>
      </c>
      <c r="D316" s="5">
        <v>375</v>
      </c>
      <c r="E316" s="4">
        <v>45157</v>
      </c>
      <c r="F316" s="4">
        <v>45277</v>
      </c>
      <c r="G316" s="4">
        <f t="shared" ca="1" si="8"/>
        <v>45247</v>
      </c>
      <c r="H316" s="5" t="str">
        <f>VLOOKUP(A316,MAIN_PRO[],2,0)</f>
        <v>Ngoc</v>
      </c>
      <c r="I316" s="5" t="str">
        <f t="shared" ca="1" si="9"/>
        <v>Trung</v>
      </c>
    </row>
    <row r="317" spans="1:9" x14ac:dyDescent="0.25">
      <c r="A317" t="s">
        <v>13</v>
      </c>
      <c r="B317" t="s">
        <v>36</v>
      </c>
      <c r="C317" s="4" t="s">
        <v>414</v>
      </c>
      <c r="D317" s="5">
        <v>1849</v>
      </c>
      <c r="E317" s="4">
        <v>45160</v>
      </c>
      <c r="F317" s="4">
        <v>45220</v>
      </c>
      <c r="G317" s="4">
        <f t="shared" ca="1" si="8"/>
        <v>45215</v>
      </c>
      <c r="H317" s="5" t="str">
        <f>VLOOKUP(A317,MAIN_PRO[],2,0)</f>
        <v>Dat</v>
      </c>
      <c r="I317" s="5" t="str">
        <f t="shared" ca="1" si="9"/>
        <v>Hoa</v>
      </c>
    </row>
    <row r="318" spans="1:9" x14ac:dyDescent="0.25">
      <c r="A318" t="s">
        <v>0</v>
      </c>
      <c r="B318" t="s">
        <v>6</v>
      </c>
      <c r="C318" s="4" t="s">
        <v>415</v>
      </c>
      <c r="D318" s="5">
        <v>1841</v>
      </c>
      <c r="E318" s="4">
        <v>45164</v>
      </c>
      <c r="F318" s="4">
        <v>45194</v>
      </c>
      <c r="G318" s="4">
        <f t="shared" ca="1" si="8"/>
        <v>45189</v>
      </c>
      <c r="H318" s="5" t="str">
        <f>VLOOKUP(A318,MAIN_PRO[],2,0)</f>
        <v>Trang</v>
      </c>
      <c r="I318" s="5" t="str">
        <f t="shared" ca="1" si="9"/>
        <v>Binh</v>
      </c>
    </row>
    <row r="319" spans="1:9" x14ac:dyDescent="0.25">
      <c r="A319" t="s">
        <v>15</v>
      </c>
      <c r="B319" t="s">
        <v>48</v>
      </c>
      <c r="C319" s="4" t="s">
        <v>416</v>
      </c>
      <c r="D319" s="5">
        <v>1418</v>
      </c>
      <c r="E319" s="4">
        <v>45161</v>
      </c>
      <c r="F319" s="4">
        <v>45168</v>
      </c>
      <c r="G319" s="4" t="str">
        <f t="shared" ca="1" si="8"/>
        <v>Hết hạn</v>
      </c>
      <c r="H319" s="5" t="str">
        <f>VLOOKUP(A319,MAIN_PRO[],2,0)</f>
        <v>Kien</v>
      </c>
      <c r="I319" s="5" t="str">
        <f t="shared" ca="1" si="9"/>
        <v>Hanh</v>
      </c>
    </row>
    <row r="320" spans="1:9" x14ac:dyDescent="0.25">
      <c r="A320" t="s">
        <v>13</v>
      </c>
      <c r="B320" t="s">
        <v>34</v>
      </c>
      <c r="C320" s="4" t="s">
        <v>417</v>
      </c>
      <c r="D320" s="5">
        <v>417</v>
      </c>
      <c r="E320" s="4">
        <v>45160</v>
      </c>
      <c r="F320" s="4">
        <v>45250</v>
      </c>
      <c r="G320" s="4">
        <f t="shared" ca="1" si="8"/>
        <v>45240</v>
      </c>
      <c r="H320" s="5" t="str">
        <f>VLOOKUP(A320,MAIN_PRO[],2,0)</f>
        <v>Dat</v>
      </c>
      <c r="I320" s="5" t="str">
        <f t="shared" ca="1" si="9"/>
        <v>Quynh</v>
      </c>
    </row>
    <row r="321" spans="1:9" x14ac:dyDescent="0.25">
      <c r="A321" t="s">
        <v>14</v>
      </c>
      <c r="B321" t="s">
        <v>45</v>
      </c>
      <c r="C321" s="4" t="s">
        <v>418</v>
      </c>
      <c r="D321" s="5">
        <v>1171</v>
      </c>
      <c r="E321" s="4">
        <v>45158</v>
      </c>
      <c r="F321" s="4">
        <v>45168</v>
      </c>
      <c r="G321" s="4" t="str">
        <f t="shared" ca="1" si="8"/>
        <v>Hết hạn</v>
      </c>
      <c r="H321" s="5" t="str">
        <f>VLOOKUP(A321,MAIN_PRO[],2,0)</f>
        <v>Hai</v>
      </c>
      <c r="I321" s="5" t="str">
        <f t="shared" ca="1" si="9"/>
        <v>Toan</v>
      </c>
    </row>
    <row r="322" spans="1:9" x14ac:dyDescent="0.25">
      <c r="A322" t="s">
        <v>0</v>
      </c>
      <c r="B322" t="s">
        <v>5</v>
      </c>
      <c r="C322" s="4" t="s">
        <v>419</v>
      </c>
      <c r="D322" s="5">
        <v>758</v>
      </c>
      <c r="E322" s="4">
        <v>45158</v>
      </c>
      <c r="F322" s="4">
        <v>45188</v>
      </c>
      <c r="G322" s="4">
        <f t="shared" ca="1" si="8"/>
        <v>45183</v>
      </c>
      <c r="H322" s="5" t="str">
        <f>VLOOKUP(A322,MAIN_PRO[],2,0)</f>
        <v>Trang</v>
      </c>
      <c r="I322" s="5" t="str">
        <f t="shared" ca="1" si="9"/>
        <v>An</v>
      </c>
    </row>
    <row r="323" spans="1:9" x14ac:dyDescent="0.25">
      <c r="A323" t="s">
        <v>2</v>
      </c>
      <c r="B323" t="s">
        <v>25</v>
      </c>
      <c r="C323" s="4" t="s">
        <v>420</v>
      </c>
      <c r="D323" s="5">
        <v>410</v>
      </c>
      <c r="E323" s="4">
        <v>45157</v>
      </c>
      <c r="F323" s="4">
        <v>45277</v>
      </c>
      <c r="G323" s="4">
        <f t="shared" ref="G323:G386" ca="1" si="10">IF(F323&lt;TODAY(),"Hết hạn",MAX(F323-VLOOKUP(B323,INDIRECT(A323),3,0),TODAY()))</f>
        <v>45247</v>
      </c>
      <c r="H323" s="5" t="str">
        <f>VLOOKUP(A323,MAIN_PRO[],2,0)</f>
        <v>Ngoc</v>
      </c>
      <c r="I323" s="5" t="str">
        <f t="shared" ref="I323:I386" ca="1" si="11">VLOOKUP(B323,INDIRECT(A323),4,0)</f>
        <v>Trung</v>
      </c>
    </row>
    <row r="324" spans="1:9" x14ac:dyDescent="0.25">
      <c r="A324" t="s">
        <v>14</v>
      </c>
      <c r="B324" t="s">
        <v>42</v>
      </c>
      <c r="C324" s="4" t="s">
        <v>421</v>
      </c>
      <c r="D324" s="5">
        <v>530</v>
      </c>
      <c r="E324" s="4">
        <v>45160</v>
      </c>
      <c r="F324" s="4">
        <v>45170</v>
      </c>
      <c r="G324" s="4">
        <f t="shared" ca="1" si="10"/>
        <v>45170</v>
      </c>
      <c r="H324" s="5" t="str">
        <f>VLOOKUP(A324,MAIN_PRO[],2,0)</f>
        <v>Hai</v>
      </c>
      <c r="I324" s="5" t="str">
        <f t="shared" ca="1" si="11"/>
        <v>Ngoc Anh</v>
      </c>
    </row>
    <row r="325" spans="1:9" x14ac:dyDescent="0.25">
      <c r="A325" t="s">
        <v>12</v>
      </c>
      <c r="B325" t="s">
        <v>30</v>
      </c>
      <c r="C325" s="4" t="s">
        <v>422</v>
      </c>
      <c r="D325" s="5">
        <v>1128</v>
      </c>
      <c r="E325" s="4">
        <v>45164</v>
      </c>
      <c r="F325" s="4">
        <v>45224</v>
      </c>
      <c r="G325" s="4">
        <f t="shared" ca="1" si="10"/>
        <v>45214</v>
      </c>
      <c r="H325" s="5" t="str">
        <f>VLOOKUP(A325,MAIN_PRO[],2,0)</f>
        <v>Tuan</v>
      </c>
      <c r="I325" s="5" t="str">
        <f t="shared" ca="1" si="11"/>
        <v>Dat</v>
      </c>
    </row>
    <row r="326" spans="1:9" x14ac:dyDescent="0.25">
      <c r="A326" t="s">
        <v>12</v>
      </c>
      <c r="B326" t="s">
        <v>27</v>
      </c>
      <c r="C326" s="4" t="s">
        <v>423</v>
      </c>
      <c r="D326" s="5">
        <v>1463</v>
      </c>
      <c r="E326" s="4">
        <v>45162</v>
      </c>
      <c r="F326" s="4">
        <v>45222</v>
      </c>
      <c r="G326" s="4">
        <f t="shared" ca="1" si="10"/>
        <v>45212</v>
      </c>
      <c r="H326" s="5" t="str">
        <f>VLOOKUP(A326,MAIN_PRO[],2,0)</f>
        <v>Tuan</v>
      </c>
      <c r="I326" s="5" t="str">
        <f t="shared" ca="1" si="11"/>
        <v>Anh</v>
      </c>
    </row>
    <row r="327" spans="1:9" x14ac:dyDescent="0.25">
      <c r="A327" t="s">
        <v>12</v>
      </c>
      <c r="B327" t="s">
        <v>29</v>
      </c>
      <c r="C327" s="4" t="s">
        <v>424</v>
      </c>
      <c r="D327" s="5">
        <v>1883</v>
      </c>
      <c r="E327" s="4">
        <v>45157</v>
      </c>
      <c r="F327" s="4">
        <v>45217</v>
      </c>
      <c r="G327" s="4">
        <f t="shared" ca="1" si="10"/>
        <v>45207</v>
      </c>
      <c r="H327" s="5" t="str">
        <f>VLOOKUP(A327,MAIN_PRO[],2,0)</f>
        <v>Tuan</v>
      </c>
      <c r="I327" s="5" t="str">
        <f t="shared" ca="1" si="11"/>
        <v>Canh</v>
      </c>
    </row>
    <row r="328" spans="1:9" x14ac:dyDescent="0.25">
      <c r="A328" t="s">
        <v>14</v>
      </c>
      <c r="B328" t="s">
        <v>43</v>
      </c>
      <c r="C328" s="4" t="s">
        <v>425</v>
      </c>
      <c r="D328" s="5">
        <v>200</v>
      </c>
      <c r="E328" s="4">
        <v>45163</v>
      </c>
      <c r="F328" s="4">
        <v>45173</v>
      </c>
      <c r="G328" s="4">
        <f t="shared" ca="1" si="10"/>
        <v>45170</v>
      </c>
      <c r="H328" s="5" t="str">
        <f>VLOOKUP(A328,MAIN_PRO[],2,0)</f>
        <v>Hai</v>
      </c>
      <c r="I328" s="5" t="str">
        <f t="shared" ca="1" si="11"/>
        <v>Hung</v>
      </c>
    </row>
    <row r="329" spans="1:9" x14ac:dyDescent="0.25">
      <c r="A329" t="s">
        <v>14</v>
      </c>
      <c r="B329" t="s">
        <v>45</v>
      </c>
      <c r="C329" s="4" t="s">
        <v>426</v>
      </c>
      <c r="D329" s="5">
        <v>212</v>
      </c>
      <c r="E329" s="4">
        <v>45157</v>
      </c>
      <c r="F329" s="4">
        <v>45167</v>
      </c>
      <c r="G329" s="4" t="str">
        <f t="shared" ca="1" si="10"/>
        <v>Hết hạn</v>
      </c>
      <c r="H329" s="5" t="str">
        <f>VLOOKUP(A329,MAIN_PRO[],2,0)</f>
        <v>Hai</v>
      </c>
      <c r="I329" s="5" t="str">
        <f t="shared" ca="1" si="11"/>
        <v>Toan</v>
      </c>
    </row>
    <row r="330" spans="1:9" x14ac:dyDescent="0.25">
      <c r="A330" t="s">
        <v>2</v>
      </c>
      <c r="B330" t="s">
        <v>22</v>
      </c>
      <c r="C330" s="4" t="s">
        <v>427</v>
      </c>
      <c r="D330" s="5">
        <v>642</v>
      </c>
      <c r="E330" s="4">
        <v>45158</v>
      </c>
      <c r="F330" s="4">
        <v>45278</v>
      </c>
      <c r="G330" s="4">
        <f t="shared" ca="1" si="10"/>
        <v>45248</v>
      </c>
      <c r="H330" s="5" t="str">
        <f>VLOOKUP(A330,MAIN_PRO[],2,0)</f>
        <v>Ngoc</v>
      </c>
      <c r="I330" s="5" t="str">
        <f t="shared" ca="1" si="11"/>
        <v>Phuong</v>
      </c>
    </row>
    <row r="331" spans="1:9" x14ac:dyDescent="0.25">
      <c r="A331" t="s">
        <v>13</v>
      </c>
      <c r="B331" t="s">
        <v>33</v>
      </c>
      <c r="C331" s="4" t="s">
        <v>428</v>
      </c>
      <c r="D331" s="5">
        <v>1698</v>
      </c>
      <c r="E331" s="4">
        <v>45162</v>
      </c>
      <c r="F331" s="4">
        <v>45252</v>
      </c>
      <c r="G331" s="4">
        <f t="shared" ca="1" si="10"/>
        <v>45242</v>
      </c>
      <c r="H331" s="5" t="str">
        <f>VLOOKUP(A331,MAIN_PRO[],2,0)</f>
        <v>Dat</v>
      </c>
      <c r="I331" s="5" t="str">
        <f t="shared" ca="1" si="11"/>
        <v>Kien</v>
      </c>
    </row>
    <row r="332" spans="1:9" x14ac:dyDescent="0.25">
      <c r="A332" t="s">
        <v>15</v>
      </c>
      <c r="B332" t="s">
        <v>49</v>
      </c>
      <c r="C332" s="4" t="s">
        <v>429</v>
      </c>
      <c r="D332" s="5">
        <v>960</v>
      </c>
      <c r="E332" s="4">
        <v>45161</v>
      </c>
      <c r="F332" s="4">
        <v>45170</v>
      </c>
      <c r="G332" s="4">
        <f t="shared" ca="1" si="10"/>
        <v>45170</v>
      </c>
      <c r="H332" s="5" t="str">
        <f>VLOOKUP(A332,MAIN_PRO[],2,0)</f>
        <v>Kien</v>
      </c>
      <c r="I332" s="5" t="str">
        <f t="shared" ca="1" si="11"/>
        <v>Thuy</v>
      </c>
    </row>
    <row r="333" spans="1:9" x14ac:dyDescent="0.25">
      <c r="A333" t="s">
        <v>11</v>
      </c>
      <c r="B333" t="s">
        <v>18</v>
      </c>
      <c r="C333" s="4" t="s">
        <v>430</v>
      </c>
      <c r="D333" s="5">
        <v>292</v>
      </c>
      <c r="E333" s="4">
        <v>45161</v>
      </c>
      <c r="F333" s="4">
        <v>45341</v>
      </c>
      <c r="G333" s="4">
        <f t="shared" ca="1" si="10"/>
        <v>45311</v>
      </c>
      <c r="H333" s="5" t="str">
        <f>VLOOKUP(A333,MAIN_PRO[],2,0)</f>
        <v>Phuong</v>
      </c>
      <c r="I333" s="5" t="str">
        <f t="shared" ca="1" si="11"/>
        <v>Lam</v>
      </c>
    </row>
    <row r="334" spans="1:9" x14ac:dyDescent="0.25">
      <c r="A334" t="s">
        <v>12</v>
      </c>
      <c r="B334" t="s">
        <v>30</v>
      </c>
      <c r="C334" s="4" t="s">
        <v>431</v>
      </c>
      <c r="D334" s="5">
        <v>724</v>
      </c>
      <c r="E334" s="4">
        <v>45162</v>
      </c>
      <c r="F334" s="4">
        <v>45222</v>
      </c>
      <c r="G334" s="4">
        <f t="shared" ca="1" si="10"/>
        <v>45212</v>
      </c>
      <c r="H334" s="5" t="str">
        <f>VLOOKUP(A334,MAIN_PRO[],2,0)</f>
        <v>Tuan</v>
      </c>
      <c r="I334" s="5" t="str">
        <f t="shared" ca="1" si="11"/>
        <v>Dat</v>
      </c>
    </row>
    <row r="335" spans="1:9" x14ac:dyDescent="0.25">
      <c r="A335" t="s">
        <v>0</v>
      </c>
      <c r="B335" t="s">
        <v>9</v>
      </c>
      <c r="C335" s="4" t="s">
        <v>432</v>
      </c>
      <c r="D335" s="5">
        <v>407</v>
      </c>
      <c r="E335" s="4">
        <v>45160</v>
      </c>
      <c r="F335" s="4">
        <v>45190</v>
      </c>
      <c r="G335" s="4">
        <f t="shared" ca="1" si="10"/>
        <v>45185</v>
      </c>
      <c r="H335" s="5" t="str">
        <f>VLOOKUP(A335,MAIN_PRO[],2,0)</f>
        <v>Trang</v>
      </c>
      <c r="I335" s="5" t="str">
        <f t="shared" ca="1" si="11"/>
        <v>Em</v>
      </c>
    </row>
    <row r="336" spans="1:9" x14ac:dyDescent="0.25">
      <c r="A336" t="s">
        <v>12</v>
      </c>
      <c r="B336" t="s">
        <v>28</v>
      </c>
      <c r="C336" s="4" t="s">
        <v>433</v>
      </c>
      <c r="D336" s="5">
        <v>1866</v>
      </c>
      <c r="E336" s="4">
        <v>45161</v>
      </c>
      <c r="F336" s="4">
        <v>45191</v>
      </c>
      <c r="G336" s="4">
        <f t="shared" ca="1" si="10"/>
        <v>45183</v>
      </c>
      <c r="H336" s="5" t="str">
        <f>VLOOKUP(A336,MAIN_PRO[],2,0)</f>
        <v>Tuan</v>
      </c>
      <c r="I336" s="5" t="str">
        <f t="shared" ca="1" si="11"/>
        <v>Bien</v>
      </c>
    </row>
    <row r="337" spans="1:9" x14ac:dyDescent="0.25">
      <c r="A337" t="s">
        <v>0</v>
      </c>
      <c r="B337" t="s">
        <v>8</v>
      </c>
      <c r="C337" s="4" t="s">
        <v>434</v>
      </c>
      <c r="D337" s="5">
        <v>1635</v>
      </c>
      <c r="E337" s="4">
        <v>45164</v>
      </c>
      <c r="F337" s="4">
        <v>45194</v>
      </c>
      <c r="G337" s="4">
        <f t="shared" ca="1" si="10"/>
        <v>45189</v>
      </c>
      <c r="H337" s="5" t="str">
        <f>VLOOKUP(A337,MAIN_PRO[],2,0)</f>
        <v>Trang</v>
      </c>
      <c r="I337" s="5" t="str">
        <f t="shared" ca="1" si="11"/>
        <v>Dung</v>
      </c>
    </row>
    <row r="338" spans="1:9" x14ac:dyDescent="0.25">
      <c r="A338" t="s">
        <v>15</v>
      </c>
      <c r="B338" t="s">
        <v>48</v>
      </c>
      <c r="C338" s="4" t="s">
        <v>435</v>
      </c>
      <c r="D338" s="5">
        <v>706</v>
      </c>
      <c r="E338" s="4">
        <v>45162</v>
      </c>
      <c r="F338" s="4">
        <v>45169</v>
      </c>
      <c r="G338" s="4" t="str">
        <f t="shared" ca="1" si="10"/>
        <v>Hết hạn</v>
      </c>
      <c r="H338" s="5" t="str">
        <f>VLOOKUP(A338,MAIN_PRO[],2,0)</f>
        <v>Kien</v>
      </c>
      <c r="I338" s="5" t="str">
        <f t="shared" ca="1" si="11"/>
        <v>Hanh</v>
      </c>
    </row>
    <row r="339" spans="1:9" x14ac:dyDescent="0.25">
      <c r="A339" t="s">
        <v>2</v>
      </c>
      <c r="B339" t="s">
        <v>25</v>
      </c>
      <c r="C339" s="4" t="s">
        <v>436</v>
      </c>
      <c r="D339" s="5">
        <v>541</v>
      </c>
      <c r="E339" s="4">
        <v>45164</v>
      </c>
      <c r="F339" s="4">
        <v>45284</v>
      </c>
      <c r="G339" s="4">
        <f t="shared" ca="1" si="10"/>
        <v>45254</v>
      </c>
      <c r="H339" s="5" t="str">
        <f>VLOOKUP(A339,MAIN_PRO[],2,0)</f>
        <v>Ngoc</v>
      </c>
      <c r="I339" s="5" t="str">
        <f t="shared" ca="1" si="11"/>
        <v>Trung</v>
      </c>
    </row>
    <row r="340" spans="1:9" x14ac:dyDescent="0.25">
      <c r="A340" t="s">
        <v>14</v>
      </c>
      <c r="B340" t="s">
        <v>46</v>
      </c>
      <c r="C340" s="4" t="s">
        <v>437</v>
      </c>
      <c r="D340" s="5">
        <v>1780</v>
      </c>
      <c r="E340" s="4">
        <v>45157</v>
      </c>
      <c r="F340" s="4">
        <v>45167</v>
      </c>
      <c r="G340" s="4" t="str">
        <f t="shared" ca="1" si="10"/>
        <v>Hết hạn</v>
      </c>
      <c r="H340" s="5" t="str">
        <f>VLOOKUP(A340,MAIN_PRO[],2,0)</f>
        <v>Hai</v>
      </c>
      <c r="I340" s="5" t="str">
        <f t="shared" ca="1" si="11"/>
        <v>Hong</v>
      </c>
    </row>
    <row r="341" spans="1:9" x14ac:dyDescent="0.25">
      <c r="A341" t="s">
        <v>3</v>
      </c>
      <c r="B341" t="s">
        <v>37</v>
      </c>
      <c r="C341" s="4" t="s">
        <v>438</v>
      </c>
      <c r="D341" s="5">
        <v>1044</v>
      </c>
      <c r="E341" s="4">
        <v>45164</v>
      </c>
      <c r="F341" s="4">
        <v>45194</v>
      </c>
      <c r="G341" s="4">
        <f t="shared" ca="1" si="10"/>
        <v>45189</v>
      </c>
      <c r="H341" s="5" t="str">
        <f>VLOOKUP(A341,MAIN_PRO[],2,0)</f>
        <v>Huyen</v>
      </c>
      <c r="I341" s="5" t="str">
        <f t="shared" ca="1" si="11"/>
        <v>Lam</v>
      </c>
    </row>
    <row r="342" spans="1:9" x14ac:dyDescent="0.25">
      <c r="A342" t="s">
        <v>13</v>
      </c>
      <c r="B342" t="s">
        <v>36</v>
      </c>
      <c r="C342" s="4" t="s">
        <v>439</v>
      </c>
      <c r="D342" s="5">
        <v>1461</v>
      </c>
      <c r="E342" s="4">
        <v>45161</v>
      </c>
      <c r="F342" s="4">
        <v>45221</v>
      </c>
      <c r="G342" s="4">
        <f t="shared" ca="1" si="10"/>
        <v>45216</v>
      </c>
      <c r="H342" s="5" t="str">
        <f>VLOOKUP(A342,MAIN_PRO[],2,0)</f>
        <v>Dat</v>
      </c>
      <c r="I342" s="5" t="str">
        <f t="shared" ca="1" si="11"/>
        <v>Hoa</v>
      </c>
    </row>
    <row r="343" spans="1:9" x14ac:dyDescent="0.25">
      <c r="A343" t="s">
        <v>13</v>
      </c>
      <c r="B343" t="s">
        <v>34</v>
      </c>
      <c r="C343" s="4" t="s">
        <v>440</v>
      </c>
      <c r="D343" s="5">
        <v>977</v>
      </c>
      <c r="E343" s="4">
        <v>45163</v>
      </c>
      <c r="F343" s="4">
        <v>45253</v>
      </c>
      <c r="G343" s="4">
        <f t="shared" ca="1" si="10"/>
        <v>45243</v>
      </c>
      <c r="H343" s="5" t="str">
        <f>VLOOKUP(A343,MAIN_PRO[],2,0)</f>
        <v>Dat</v>
      </c>
      <c r="I343" s="5" t="str">
        <f t="shared" ca="1" si="11"/>
        <v>Quynh</v>
      </c>
    </row>
    <row r="344" spans="1:9" x14ac:dyDescent="0.25">
      <c r="A344" t="s">
        <v>15</v>
      </c>
      <c r="B344" t="s">
        <v>48</v>
      </c>
      <c r="C344" s="4" t="s">
        <v>441</v>
      </c>
      <c r="D344" s="5">
        <v>168</v>
      </c>
      <c r="E344" s="4">
        <v>45160</v>
      </c>
      <c r="F344" s="4">
        <v>45167</v>
      </c>
      <c r="G344" s="4" t="str">
        <f t="shared" ca="1" si="10"/>
        <v>Hết hạn</v>
      </c>
      <c r="H344" s="5" t="str">
        <f>VLOOKUP(A344,MAIN_PRO[],2,0)</f>
        <v>Kien</v>
      </c>
      <c r="I344" s="5" t="str">
        <f t="shared" ca="1" si="11"/>
        <v>Hanh</v>
      </c>
    </row>
    <row r="345" spans="1:9" x14ac:dyDescent="0.25">
      <c r="A345" t="s">
        <v>2</v>
      </c>
      <c r="B345" t="s">
        <v>25</v>
      </c>
      <c r="C345" s="4" t="s">
        <v>442</v>
      </c>
      <c r="D345" s="5">
        <v>959</v>
      </c>
      <c r="E345" s="4">
        <v>45160</v>
      </c>
      <c r="F345" s="4">
        <v>45280</v>
      </c>
      <c r="G345" s="4">
        <f t="shared" ca="1" si="10"/>
        <v>45250</v>
      </c>
      <c r="H345" s="5" t="str">
        <f>VLOOKUP(A345,MAIN_PRO[],2,0)</f>
        <v>Ngoc</v>
      </c>
      <c r="I345" s="5" t="str">
        <f t="shared" ca="1" si="11"/>
        <v>Trung</v>
      </c>
    </row>
    <row r="346" spans="1:9" x14ac:dyDescent="0.25">
      <c r="A346" t="s">
        <v>11</v>
      </c>
      <c r="B346" t="s">
        <v>18</v>
      </c>
      <c r="C346" s="4" t="s">
        <v>443</v>
      </c>
      <c r="D346" s="5">
        <v>349</v>
      </c>
      <c r="E346" s="4">
        <v>45163</v>
      </c>
      <c r="F346" s="4">
        <v>45343</v>
      </c>
      <c r="G346" s="4">
        <f t="shared" ca="1" si="10"/>
        <v>45313</v>
      </c>
      <c r="H346" s="5" t="str">
        <f>VLOOKUP(A346,MAIN_PRO[],2,0)</f>
        <v>Phuong</v>
      </c>
      <c r="I346" s="5" t="str">
        <f t="shared" ca="1" si="11"/>
        <v>Lam</v>
      </c>
    </row>
    <row r="347" spans="1:9" x14ac:dyDescent="0.25">
      <c r="A347" t="s">
        <v>3</v>
      </c>
      <c r="B347" t="s">
        <v>40</v>
      </c>
      <c r="C347" s="4" t="s">
        <v>444</v>
      </c>
      <c r="D347" s="5">
        <v>1357</v>
      </c>
      <c r="E347" s="4">
        <v>45164</v>
      </c>
      <c r="F347" s="4">
        <v>45194</v>
      </c>
      <c r="G347" s="4">
        <f t="shared" ca="1" si="10"/>
        <v>45189</v>
      </c>
      <c r="H347" s="5" t="str">
        <f>VLOOKUP(A347,MAIN_PRO[],2,0)</f>
        <v>Huyen</v>
      </c>
      <c r="I347" s="5" t="str">
        <f t="shared" ca="1" si="11"/>
        <v>Viet</v>
      </c>
    </row>
    <row r="348" spans="1:9" x14ac:dyDescent="0.25">
      <c r="A348" t="s">
        <v>14</v>
      </c>
      <c r="B348" t="s">
        <v>42</v>
      </c>
      <c r="C348" s="4" t="s">
        <v>445</v>
      </c>
      <c r="D348" s="5">
        <v>1660</v>
      </c>
      <c r="E348" s="4">
        <v>45163</v>
      </c>
      <c r="F348" s="4">
        <v>45173</v>
      </c>
      <c r="G348" s="4">
        <f t="shared" ca="1" si="10"/>
        <v>45170</v>
      </c>
      <c r="H348" s="5" t="str">
        <f>VLOOKUP(A348,MAIN_PRO[],2,0)</f>
        <v>Hai</v>
      </c>
      <c r="I348" s="5" t="str">
        <f t="shared" ca="1" si="11"/>
        <v>Ngoc Anh</v>
      </c>
    </row>
    <row r="349" spans="1:9" x14ac:dyDescent="0.25">
      <c r="A349" t="s">
        <v>0</v>
      </c>
      <c r="B349" t="s">
        <v>9</v>
      </c>
      <c r="C349" s="4" t="s">
        <v>446</v>
      </c>
      <c r="D349" s="5">
        <v>515</v>
      </c>
      <c r="E349" s="4">
        <v>45157</v>
      </c>
      <c r="F349" s="4">
        <v>45187</v>
      </c>
      <c r="G349" s="4">
        <f t="shared" ca="1" si="10"/>
        <v>45182</v>
      </c>
      <c r="H349" s="5" t="str">
        <f>VLOOKUP(A349,MAIN_PRO[],2,0)</f>
        <v>Trang</v>
      </c>
      <c r="I349" s="5" t="str">
        <f t="shared" ca="1" si="11"/>
        <v>Em</v>
      </c>
    </row>
    <row r="350" spans="1:9" x14ac:dyDescent="0.25">
      <c r="A350" t="s">
        <v>13</v>
      </c>
      <c r="B350" t="s">
        <v>34</v>
      </c>
      <c r="C350" s="4" t="s">
        <v>447</v>
      </c>
      <c r="D350" s="5">
        <v>1529</v>
      </c>
      <c r="E350" s="4">
        <v>45157</v>
      </c>
      <c r="F350" s="4">
        <v>45247</v>
      </c>
      <c r="G350" s="4">
        <f t="shared" ca="1" si="10"/>
        <v>45237</v>
      </c>
      <c r="H350" s="5" t="str">
        <f>VLOOKUP(A350,MAIN_PRO[],2,0)</f>
        <v>Dat</v>
      </c>
      <c r="I350" s="5" t="str">
        <f t="shared" ca="1" si="11"/>
        <v>Quynh</v>
      </c>
    </row>
    <row r="351" spans="1:9" x14ac:dyDescent="0.25">
      <c r="A351" t="s">
        <v>3</v>
      </c>
      <c r="B351" t="s">
        <v>39</v>
      </c>
      <c r="C351" s="4" t="s">
        <v>448</v>
      </c>
      <c r="D351" s="5">
        <v>1294</v>
      </c>
      <c r="E351" s="4">
        <v>45158</v>
      </c>
      <c r="F351" s="4">
        <v>45198</v>
      </c>
      <c r="G351" s="4">
        <f t="shared" ca="1" si="10"/>
        <v>45193</v>
      </c>
      <c r="H351" s="5" t="str">
        <f>VLOOKUP(A351,MAIN_PRO[],2,0)</f>
        <v>Huyen</v>
      </c>
      <c r="I351" s="5" t="str">
        <f t="shared" ca="1" si="11"/>
        <v>Phuong</v>
      </c>
    </row>
    <row r="352" spans="1:9" x14ac:dyDescent="0.25">
      <c r="A352" t="s">
        <v>14</v>
      </c>
      <c r="B352" t="s">
        <v>43</v>
      </c>
      <c r="C352" s="4" t="s">
        <v>449</v>
      </c>
      <c r="D352" s="5">
        <v>1623</v>
      </c>
      <c r="E352" s="4">
        <v>45162</v>
      </c>
      <c r="F352" s="4">
        <v>45172</v>
      </c>
      <c r="G352" s="4">
        <f t="shared" ca="1" si="10"/>
        <v>45170</v>
      </c>
      <c r="H352" s="5" t="str">
        <f>VLOOKUP(A352,MAIN_PRO[],2,0)</f>
        <v>Hai</v>
      </c>
      <c r="I352" s="5" t="str">
        <f t="shared" ca="1" si="11"/>
        <v>Hung</v>
      </c>
    </row>
    <row r="353" spans="1:9" x14ac:dyDescent="0.25">
      <c r="A353" t="s">
        <v>11</v>
      </c>
      <c r="B353" t="s">
        <v>20</v>
      </c>
      <c r="C353" s="4" t="s">
        <v>450</v>
      </c>
      <c r="D353" s="5">
        <v>479</v>
      </c>
      <c r="E353" s="4">
        <v>45157</v>
      </c>
      <c r="F353" s="4">
        <v>45337</v>
      </c>
      <c r="G353" s="4">
        <f t="shared" ca="1" si="10"/>
        <v>45307</v>
      </c>
      <c r="H353" s="5" t="str">
        <f>VLOOKUP(A353,MAIN_PRO[],2,0)</f>
        <v>Phuong</v>
      </c>
      <c r="I353" s="5" t="str">
        <f t="shared" ca="1" si="11"/>
        <v>Nam</v>
      </c>
    </row>
    <row r="354" spans="1:9" x14ac:dyDescent="0.25">
      <c r="A354" t="s">
        <v>15</v>
      </c>
      <c r="B354" t="s">
        <v>50</v>
      </c>
      <c r="C354" s="4" t="s">
        <v>451</v>
      </c>
      <c r="D354" s="5">
        <v>1906</v>
      </c>
      <c r="E354" s="4">
        <v>45160</v>
      </c>
      <c r="F354" s="4">
        <v>45170</v>
      </c>
      <c r="G354" s="4">
        <f t="shared" ca="1" si="10"/>
        <v>45170</v>
      </c>
      <c r="H354" s="5" t="str">
        <f>VLOOKUP(A354,MAIN_PRO[],2,0)</f>
        <v>Kien</v>
      </c>
      <c r="I354" s="5" t="str">
        <f t="shared" ca="1" si="11"/>
        <v>Ngan</v>
      </c>
    </row>
    <row r="355" spans="1:9" x14ac:dyDescent="0.25">
      <c r="A355" t="s">
        <v>14</v>
      </c>
      <c r="B355" t="s">
        <v>46</v>
      </c>
      <c r="C355" s="4" t="s">
        <v>452</v>
      </c>
      <c r="D355" s="5">
        <v>57</v>
      </c>
      <c r="E355" s="4">
        <v>45158</v>
      </c>
      <c r="F355" s="4">
        <v>45168</v>
      </c>
      <c r="G355" s="4" t="str">
        <f t="shared" ca="1" si="10"/>
        <v>Hết hạn</v>
      </c>
      <c r="H355" s="5" t="str">
        <f>VLOOKUP(A355,MAIN_PRO[],2,0)</f>
        <v>Hai</v>
      </c>
      <c r="I355" s="5" t="str">
        <f t="shared" ca="1" si="11"/>
        <v>Hong</v>
      </c>
    </row>
    <row r="356" spans="1:9" x14ac:dyDescent="0.25">
      <c r="A356" t="s">
        <v>12</v>
      </c>
      <c r="B356" t="s">
        <v>27</v>
      </c>
      <c r="C356" s="4" t="s">
        <v>453</v>
      </c>
      <c r="D356" s="5">
        <v>1817</v>
      </c>
      <c r="E356" s="4">
        <v>45159</v>
      </c>
      <c r="F356" s="4">
        <v>45219</v>
      </c>
      <c r="G356" s="4">
        <f t="shared" ca="1" si="10"/>
        <v>45209</v>
      </c>
      <c r="H356" s="5" t="str">
        <f>VLOOKUP(A356,MAIN_PRO[],2,0)</f>
        <v>Tuan</v>
      </c>
      <c r="I356" s="5" t="str">
        <f t="shared" ca="1" si="11"/>
        <v>Anh</v>
      </c>
    </row>
    <row r="357" spans="1:9" x14ac:dyDescent="0.25">
      <c r="A357" t="s">
        <v>2</v>
      </c>
      <c r="B357" t="s">
        <v>24</v>
      </c>
      <c r="C357" s="4" t="s">
        <v>454</v>
      </c>
      <c r="D357" s="5">
        <v>1213</v>
      </c>
      <c r="E357" s="4">
        <v>45157</v>
      </c>
      <c r="F357" s="4">
        <v>45277</v>
      </c>
      <c r="G357" s="4">
        <f t="shared" ca="1" si="10"/>
        <v>45247</v>
      </c>
      <c r="H357" s="5" t="str">
        <f>VLOOKUP(A357,MAIN_PRO[],2,0)</f>
        <v>Ngoc</v>
      </c>
      <c r="I357" s="5" t="str">
        <f t="shared" ca="1" si="11"/>
        <v>Son</v>
      </c>
    </row>
    <row r="358" spans="1:9" x14ac:dyDescent="0.25">
      <c r="A358" t="s">
        <v>11</v>
      </c>
      <c r="B358" t="s">
        <v>18</v>
      </c>
      <c r="C358" s="4" t="s">
        <v>455</v>
      </c>
      <c r="D358" s="5">
        <v>471</v>
      </c>
      <c r="E358" s="4">
        <v>45163</v>
      </c>
      <c r="F358" s="4">
        <v>45343</v>
      </c>
      <c r="G358" s="4">
        <f t="shared" ca="1" si="10"/>
        <v>45313</v>
      </c>
      <c r="H358" s="5" t="str">
        <f>VLOOKUP(A358,MAIN_PRO[],2,0)</f>
        <v>Phuong</v>
      </c>
      <c r="I358" s="5" t="str">
        <f t="shared" ca="1" si="11"/>
        <v>Lam</v>
      </c>
    </row>
    <row r="359" spans="1:9" x14ac:dyDescent="0.25">
      <c r="A359" t="s">
        <v>14</v>
      </c>
      <c r="B359" t="s">
        <v>42</v>
      </c>
      <c r="C359" s="4" t="s">
        <v>456</v>
      </c>
      <c r="D359" s="5">
        <v>1633</v>
      </c>
      <c r="E359" s="4">
        <v>45158</v>
      </c>
      <c r="F359" s="4">
        <v>45168</v>
      </c>
      <c r="G359" s="4" t="str">
        <f t="shared" ca="1" si="10"/>
        <v>Hết hạn</v>
      </c>
      <c r="H359" s="5" t="str">
        <f>VLOOKUP(A359,MAIN_PRO[],2,0)</f>
        <v>Hai</v>
      </c>
      <c r="I359" s="5" t="str">
        <f t="shared" ca="1" si="11"/>
        <v>Ngoc Anh</v>
      </c>
    </row>
    <row r="360" spans="1:9" x14ac:dyDescent="0.25">
      <c r="A360" t="s">
        <v>2</v>
      </c>
      <c r="B360" t="s">
        <v>24</v>
      </c>
      <c r="C360" s="4" t="s">
        <v>457</v>
      </c>
      <c r="D360" s="5">
        <v>1043</v>
      </c>
      <c r="E360" s="4">
        <v>45161</v>
      </c>
      <c r="F360" s="4">
        <v>45281</v>
      </c>
      <c r="G360" s="4">
        <f t="shared" ca="1" si="10"/>
        <v>45251</v>
      </c>
      <c r="H360" s="5" t="str">
        <f>VLOOKUP(A360,MAIN_PRO[],2,0)</f>
        <v>Ngoc</v>
      </c>
      <c r="I360" s="5" t="str">
        <f t="shared" ca="1" si="11"/>
        <v>Son</v>
      </c>
    </row>
    <row r="361" spans="1:9" x14ac:dyDescent="0.25">
      <c r="A361" t="s">
        <v>15</v>
      </c>
      <c r="B361" t="s">
        <v>50</v>
      </c>
      <c r="C361" s="4" t="s">
        <v>458</v>
      </c>
      <c r="D361" s="5">
        <v>1821</v>
      </c>
      <c r="E361" s="4">
        <v>45161</v>
      </c>
      <c r="F361" s="4">
        <v>45171</v>
      </c>
      <c r="G361" s="4">
        <f t="shared" ca="1" si="10"/>
        <v>45170</v>
      </c>
      <c r="H361" s="5" t="str">
        <f>VLOOKUP(A361,MAIN_PRO[],2,0)</f>
        <v>Kien</v>
      </c>
      <c r="I361" s="5" t="str">
        <f t="shared" ca="1" si="11"/>
        <v>Ngan</v>
      </c>
    </row>
    <row r="362" spans="1:9" x14ac:dyDescent="0.25">
      <c r="A362" t="s">
        <v>2</v>
      </c>
      <c r="B362" t="s">
        <v>26</v>
      </c>
      <c r="C362" s="4" t="s">
        <v>459</v>
      </c>
      <c r="D362" s="5">
        <v>181</v>
      </c>
      <c r="E362" s="4">
        <v>45161</v>
      </c>
      <c r="F362" s="4">
        <v>45281</v>
      </c>
      <c r="G362" s="4">
        <f t="shared" ca="1" si="10"/>
        <v>45251</v>
      </c>
      <c r="H362" s="5" t="str">
        <f>VLOOKUP(A362,MAIN_PRO[],2,0)</f>
        <v>Ngoc</v>
      </c>
      <c r="I362" s="5" t="str">
        <f t="shared" ca="1" si="11"/>
        <v>Vuong</v>
      </c>
    </row>
    <row r="363" spans="1:9" x14ac:dyDescent="0.25">
      <c r="A363" t="s">
        <v>15</v>
      </c>
      <c r="B363" t="s">
        <v>49</v>
      </c>
      <c r="C363" s="4" t="s">
        <v>460</v>
      </c>
      <c r="D363" s="5">
        <v>1227</v>
      </c>
      <c r="E363" s="4">
        <v>45161</v>
      </c>
      <c r="F363" s="4">
        <v>45170</v>
      </c>
      <c r="G363" s="4">
        <f t="shared" ca="1" si="10"/>
        <v>45170</v>
      </c>
      <c r="H363" s="5" t="str">
        <f>VLOOKUP(A363,MAIN_PRO[],2,0)</f>
        <v>Kien</v>
      </c>
      <c r="I363" s="5" t="str">
        <f t="shared" ca="1" si="11"/>
        <v>Thuy</v>
      </c>
    </row>
    <row r="364" spans="1:9" x14ac:dyDescent="0.25">
      <c r="A364" t="s">
        <v>0</v>
      </c>
      <c r="B364" t="s">
        <v>10</v>
      </c>
      <c r="C364" s="4" t="s">
        <v>461</v>
      </c>
      <c r="D364" s="5">
        <v>1346</v>
      </c>
      <c r="E364" s="4">
        <v>45160</v>
      </c>
      <c r="F364" s="4">
        <v>45200</v>
      </c>
      <c r="G364" s="4">
        <f t="shared" ca="1" si="10"/>
        <v>45190</v>
      </c>
      <c r="H364" s="5" t="str">
        <f>VLOOKUP(A364,MAIN_PRO[],2,0)</f>
        <v>Trang</v>
      </c>
      <c r="I364" s="5" t="str">
        <f t="shared" ca="1" si="11"/>
        <v>Giang</v>
      </c>
    </row>
    <row r="365" spans="1:9" x14ac:dyDescent="0.25">
      <c r="A365" t="s">
        <v>12</v>
      </c>
      <c r="B365" t="s">
        <v>29</v>
      </c>
      <c r="C365" s="4" t="s">
        <v>462</v>
      </c>
      <c r="D365" s="5">
        <v>275</v>
      </c>
      <c r="E365" s="4">
        <v>45162</v>
      </c>
      <c r="F365" s="4">
        <v>45222</v>
      </c>
      <c r="G365" s="4">
        <f t="shared" ca="1" si="10"/>
        <v>45212</v>
      </c>
      <c r="H365" s="5" t="str">
        <f>VLOOKUP(A365,MAIN_PRO[],2,0)</f>
        <v>Tuan</v>
      </c>
      <c r="I365" s="5" t="str">
        <f t="shared" ca="1" si="11"/>
        <v>Canh</v>
      </c>
    </row>
    <row r="366" spans="1:9" x14ac:dyDescent="0.25">
      <c r="A366" t="s">
        <v>12</v>
      </c>
      <c r="B366" t="s">
        <v>27</v>
      </c>
      <c r="C366" s="4" t="s">
        <v>463</v>
      </c>
      <c r="D366" s="5">
        <v>1294</v>
      </c>
      <c r="E366" s="4">
        <v>45160</v>
      </c>
      <c r="F366" s="4">
        <v>45220</v>
      </c>
      <c r="G366" s="4">
        <f t="shared" ca="1" si="10"/>
        <v>45210</v>
      </c>
      <c r="H366" s="5" t="str">
        <f>VLOOKUP(A366,MAIN_PRO[],2,0)</f>
        <v>Tuan</v>
      </c>
      <c r="I366" s="5" t="str">
        <f t="shared" ca="1" si="11"/>
        <v>Anh</v>
      </c>
    </row>
    <row r="367" spans="1:9" x14ac:dyDescent="0.25">
      <c r="A367" t="s">
        <v>13</v>
      </c>
      <c r="B367" t="s">
        <v>36</v>
      </c>
      <c r="C367" s="4" t="s">
        <v>464</v>
      </c>
      <c r="D367" s="5">
        <v>1748</v>
      </c>
      <c r="E367" s="4">
        <v>45164</v>
      </c>
      <c r="F367" s="4">
        <v>45224</v>
      </c>
      <c r="G367" s="4">
        <f t="shared" ca="1" si="10"/>
        <v>45219</v>
      </c>
      <c r="H367" s="5" t="str">
        <f>VLOOKUP(A367,MAIN_PRO[],2,0)</f>
        <v>Dat</v>
      </c>
      <c r="I367" s="5" t="str">
        <f t="shared" ca="1" si="11"/>
        <v>Hoa</v>
      </c>
    </row>
    <row r="368" spans="1:9" x14ac:dyDescent="0.25">
      <c r="A368" t="s">
        <v>12</v>
      </c>
      <c r="B368" t="s">
        <v>31</v>
      </c>
      <c r="C368" s="4" t="s">
        <v>465</v>
      </c>
      <c r="D368" s="5">
        <v>1112</v>
      </c>
      <c r="E368" s="4">
        <v>45160</v>
      </c>
      <c r="F368" s="4">
        <v>45200</v>
      </c>
      <c r="G368" s="4">
        <f t="shared" ca="1" si="10"/>
        <v>45192</v>
      </c>
      <c r="H368" s="5" t="str">
        <f>VLOOKUP(A368,MAIN_PRO[],2,0)</f>
        <v>Tuan</v>
      </c>
      <c r="I368" s="5" t="str">
        <f t="shared" ca="1" si="11"/>
        <v>Gianh</v>
      </c>
    </row>
    <row r="369" spans="1:9" x14ac:dyDescent="0.25">
      <c r="A369" t="s">
        <v>0</v>
      </c>
      <c r="B369" t="s">
        <v>6</v>
      </c>
      <c r="C369" s="4" t="s">
        <v>466</v>
      </c>
      <c r="D369" s="5">
        <v>1615</v>
      </c>
      <c r="E369" s="4">
        <v>45163</v>
      </c>
      <c r="F369" s="4">
        <v>45193</v>
      </c>
      <c r="G369" s="4">
        <f t="shared" ca="1" si="10"/>
        <v>45188</v>
      </c>
      <c r="H369" s="5" t="str">
        <f>VLOOKUP(A369,MAIN_PRO[],2,0)</f>
        <v>Trang</v>
      </c>
      <c r="I369" s="5" t="str">
        <f t="shared" ca="1" si="11"/>
        <v>Binh</v>
      </c>
    </row>
    <row r="370" spans="1:9" x14ac:dyDescent="0.25">
      <c r="A370" t="s">
        <v>11</v>
      </c>
      <c r="B370" t="s">
        <v>16</v>
      </c>
      <c r="C370" s="4" t="s">
        <v>467</v>
      </c>
      <c r="D370" s="5">
        <v>1436</v>
      </c>
      <c r="E370" s="4">
        <v>45157</v>
      </c>
      <c r="F370" s="4">
        <v>45337</v>
      </c>
      <c r="G370" s="4">
        <f t="shared" ca="1" si="10"/>
        <v>45307</v>
      </c>
      <c r="H370" s="5" t="str">
        <f>VLOOKUP(A370,MAIN_PRO[],2,0)</f>
        <v>Phuong</v>
      </c>
      <c r="I370" s="5" t="str">
        <f t="shared" ca="1" si="11"/>
        <v>Khanh</v>
      </c>
    </row>
    <row r="371" spans="1:9" x14ac:dyDescent="0.25">
      <c r="A371" t="s">
        <v>15</v>
      </c>
      <c r="B371" t="s">
        <v>49</v>
      </c>
      <c r="C371" s="4" t="s">
        <v>468</v>
      </c>
      <c r="D371" s="5">
        <v>8</v>
      </c>
      <c r="E371" s="4">
        <v>45164</v>
      </c>
      <c r="F371" s="4">
        <v>45173</v>
      </c>
      <c r="G371" s="4">
        <f t="shared" ca="1" si="10"/>
        <v>45171</v>
      </c>
      <c r="H371" s="5" t="str">
        <f>VLOOKUP(A371,MAIN_PRO[],2,0)</f>
        <v>Kien</v>
      </c>
      <c r="I371" s="5" t="str">
        <f t="shared" ca="1" si="11"/>
        <v>Thuy</v>
      </c>
    </row>
    <row r="372" spans="1:9" x14ac:dyDescent="0.25">
      <c r="A372" t="s">
        <v>12</v>
      </c>
      <c r="B372" t="s">
        <v>29</v>
      </c>
      <c r="C372" s="4" t="s">
        <v>469</v>
      </c>
      <c r="D372" s="5">
        <v>230</v>
      </c>
      <c r="E372" s="4">
        <v>45162</v>
      </c>
      <c r="F372" s="4">
        <v>45222</v>
      </c>
      <c r="G372" s="4">
        <f t="shared" ca="1" si="10"/>
        <v>45212</v>
      </c>
      <c r="H372" s="5" t="str">
        <f>VLOOKUP(A372,MAIN_PRO[],2,0)</f>
        <v>Tuan</v>
      </c>
      <c r="I372" s="5" t="str">
        <f t="shared" ca="1" si="11"/>
        <v>Canh</v>
      </c>
    </row>
    <row r="373" spans="1:9" x14ac:dyDescent="0.25">
      <c r="A373" t="s">
        <v>2</v>
      </c>
      <c r="B373" t="s">
        <v>25</v>
      </c>
      <c r="C373" s="4" t="s">
        <v>470</v>
      </c>
      <c r="D373" s="5">
        <v>1716</v>
      </c>
      <c r="E373" s="4">
        <v>45158</v>
      </c>
      <c r="F373" s="4">
        <v>45278</v>
      </c>
      <c r="G373" s="4">
        <f t="shared" ca="1" si="10"/>
        <v>45248</v>
      </c>
      <c r="H373" s="5" t="str">
        <f>VLOOKUP(A373,MAIN_PRO[],2,0)</f>
        <v>Ngoc</v>
      </c>
      <c r="I373" s="5" t="str">
        <f t="shared" ca="1" si="11"/>
        <v>Trung</v>
      </c>
    </row>
    <row r="374" spans="1:9" x14ac:dyDescent="0.25">
      <c r="A374" t="s">
        <v>0</v>
      </c>
      <c r="B374" t="s">
        <v>5</v>
      </c>
      <c r="C374" s="4" t="s">
        <v>471</v>
      </c>
      <c r="D374" s="5">
        <v>388</v>
      </c>
      <c r="E374" s="4">
        <v>45159</v>
      </c>
      <c r="F374" s="4">
        <v>45189</v>
      </c>
      <c r="G374" s="4">
        <f t="shared" ca="1" si="10"/>
        <v>45184</v>
      </c>
      <c r="H374" s="5" t="str">
        <f>VLOOKUP(A374,MAIN_PRO[],2,0)</f>
        <v>Trang</v>
      </c>
      <c r="I374" s="5" t="str">
        <f t="shared" ca="1" si="11"/>
        <v>An</v>
      </c>
    </row>
    <row r="375" spans="1:9" x14ac:dyDescent="0.25">
      <c r="A375" t="s">
        <v>14</v>
      </c>
      <c r="B375" t="s">
        <v>42</v>
      </c>
      <c r="C375" s="4" t="s">
        <v>472</v>
      </c>
      <c r="D375" s="5">
        <v>1612</v>
      </c>
      <c r="E375" s="4">
        <v>45163</v>
      </c>
      <c r="F375" s="4">
        <v>45173</v>
      </c>
      <c r="G375" s="4">
        <f t="shared" ca="1" si="10"/>
        <v>45170</v>
      </c>
      <c r="H375" s="5" t="str">
        <f>VLOOKUP(A375,MAIN_PRO[],2,0)</f>
        <v>Hai</v>
      </c>
      <c r="I375" s="5" t="str">
        <f t="shared" ca="1" si="11"/>
        <v>Ngoc Anh</v>
      </c>
    </row>
    <row r="376" spans="1:9" x14ac:dyDescent="0.25">
      <c r="A376" t="s">
        <v>12</v>
      </c>
      <c r="B376" t="s">
        <v>30</v>
      </c>
      <c r="C376" s="4" t="s">
        <v>473</v>
      </c>
      <c r="D376" s="5">
        <v>1015</v>
      </c>
      <c r="E376" s="4">
        <v>45162</v>
      </c>
      <c r="F376" s="4">
        <v>45222</v>
      </c>
      <c r="G376" s="4">
        <f t="shared" ca="1" si="10"/>
        <v>45212</v>
      </c>
      <c r="H376" s="5" t="str">
        <f>VLOOKUP(A376,MAIN_PRO[],2,0)</f>
        <v>Tuan</v>
      </c>
      <c r="I376" s="5" t="str">
        <f t="shared" ca="1" si="11"/>
        <v>Dat</v>
      </c>
    </row>
    <row r="377" spans="1:9" x14ac:dyDescent="0.25">
      <c r="A377" t="s">
        <v>11</v>
      </c>
      <c r="B377" t="s">
        <v>18</v>
      </c>
      <c r="C377" s="4" t="s">
        <v>474</v>
      </c>
      <c r="D377" s="5">
        <v>154</v>
      </c>
      <c r="E377" s="4">
        <v>45159</v>
      </c>
      <c r="F377" s="4">
        <v>45339</v>
      </c>
      <c r="G377" s="4">
        <f t="shared" ca="1" si="10"/>
        <v>45309</v>
      </c>
      <c r="H377" s="5" t="str">
        <f>VLOOKUP(A377,MAIN_PRO[],2,0)</f>
        <v>Phuong</v>
      </c>
      <c r="I377" s="5" t="str">
        <f t="shared" ca="1" si="11"/>
        <v>Lam</v>
      </c>
    </row>
    <row r="378" spans="1:9" x14ac:dyDescent="0.25">
      <c r="A378" t="s">
        <v>14</v>
      </c>
      <c r="B378" t="s">
        <v>45</v>
      </c>
      <c r="C378" s="4" t="s">
        <v>475</v>
      </c>
      <c r="D378" s="5">
        <v>936</v>
      </c>
      <c r="E378" s="4">
        <v>45164</v>
      </c>
      <c r="F378" s="4">
        <v>45174</v>
      </c>
      <c r="G378" s="4">
        <f t="shared" ca="1" si="10"/>
        <v>45171</v>
      </c>
      <c r="H378" s="5" t="str">
        <f>VLOOKUP(A378,MAIN_PRO[],2,0)</f>
        <v>Hai</v>
      </c>
      <c r="I378" s="5" t="str">
        <f t="shared" ca="1" si="11"/>
        <v>Toan</v>
      </c>
    </row>
    <row r="379" spans="1:9" x14ac:dyDescent="0.25">
      <c r="A379" t="s">
        <v>15</v>
      </c>
      <c r="B379" t="s">
        <v>48</v>
      </c>
      <c r="C379" s="4" t="s">
        <v>476</v>
      </c>
      <c r="D379" s="5">
        <v>776</v>
      </c>
      <c r="E379" s="4">
        <v>45161</v>
      </c>
      <c r="F379" s="4">
        <v>45168</v>
      </c>
      <c r="G379" s="4" t="str">
        <f t="shared" ca="1" si="10"/>
        <v>Hết hạn</v>
      </c>
      <c r="H379" s="5" t="str">
        <f>VLOOKUP(A379,MAIN_PRO[],2,0)</f>
        <v>Kien</v>
      </c>
      <c r="I379" s="5" t="str">
        <f t="shared" ca="1" si="11"/>
        <v>Hanh</v>
      </c>
    </row>
    <row r="380" spans="1:9" x14ac:dyDescent="0.25">
      <c r="A380" t="s">
        <v>0</v>
      </c>
      <c r="B380" t="s">
        <v>8</v>
      </c>
      <c r="C380" s="4" t="s">
        <v>477</v>
      </c>
      <c r="D380" s="5">
        <v>1939</v>
      </c>
      <c r="E380" s="4">
        <v>45164</v>
      </c>
      <c r="F380" s="4">
        <v>45194</v>
      </c>
      <c r="G380" s="4">
        <f t="shared" ca="1" si="10"/>
        <v>45189</v>
      </c>
      <c r="H380" s="5" t="str">
        <f>VLOOKUP(A380,MAIN_PRO[],2,0)</f>
        <v>Trang</v>
      </c>
      <c r="I380" s="5" t="str">
        <f t="shared" ca="1" si="11"/>
        <v>Dung</v>
      </c>
    </row>
    <row r="381" spans="1:9" x14ac:dyDescent="0.25">
      <c r="A381" t="s">
        <v>11</v>
      </c>
      <c r="B381" t="s">
        <v>20</v>
      </c>
      <c r="C381" s="4" t="s">
        <v>478</v>
      </c>
      <c r="D381" s="5">
        <v>888</v>
      </c>
      <c r="E381" s="4">
        <v>45162</v>
      </c>
      <c r="F381" s="4">
        <v>45342</v>
      </c>
      <c r="G381" s="4">
        <f t="shared" ca="1" si="10"/>
        <v>45312</v>
      </c>
      <c r="H381" s="5" t="str">
        <f>VLOOKUP(A381,MAIN_PRO[],2,0)</f>
        <v>Phuong</v>
      </c>
      <c r="I381" s="5" t="str">
        <f t="shared" ca="1" si="11"/>
        <v>Nam</v>
      </c>
    </row>
    <row r="382" spans="1:9" x14ac:dyDescent="0.25">
      <c r="A382" t="s">
        <v>2</v>
      </c>
      <c r="B382" t="s">
        <v>22</v>
      </c>
      <c r="C382" s="4" t="s">
        <v>479</v>
      </c>
      <c r="D382" s="5">
        <v>1763</v>
      </c>
      <c r="E382" s="4">
        <v>45159</v>
      </c>
      <c r="F382" s="4">
        <v>45279</v>
      </c>
      <c r="G382" s="4">
        <f t="shared" ca="1" si="10"/>
        <v>45249</v>
      </c>
      <c r="H382" s="5" t="str">
        <f>VLOOKUP(A382,MAIN_PRO[],2,0)</f>
        <v>Ngoc</v>
      </c>
      <c r="I382" s="5" t="str">
        <f t="shared" ca="1" si="11"/>
        <v>Phuong</v>
      </c>
    </row>
    <row r="383" spans="1:9" x14ac:dyDescent="0.25">
      <c r="A383" t="s">
        <v>3</v>
      </c>
      <c r="B383" t="s">
        <v>41</v>
      </c>
      <c r="C383" s="4" t="s">
        <v>480</v>
      </c>
      <c r="D383" s="5">
        <v>1033</v>
      </c>
      <c r="E383" s="4">
        <v>45161</v>
      </c>
      <c r="F383" s="4">
        <v>45201</v>
      </c>
      <c r="G383" s="4">
        <f t="shared" ca="1" si="10"/>
        <v>45196</v>
      </c>
      <c r="H383" s="5" t="str">
        <f>VLOOKUP(A383,MAIN_PRO[],2,0)</f>
        <v>Huyen</v>
      </c>
      <c r="I383" s="5" t="str">
        <f t="shared" ca="1" si="11"/>
        <v>Nga</v>
      </c>
    </row>
    <row r="384" spans="1:9" x14ac:dyDescent="0.25">
      <c r="A384" t="s">
        <v>0</v>
      </c>
      <c r="B384" t="s">
        <v>5</v>
      </c>
      <c r="C384" s="4" t="s">
        <v>481</v>
      </c>
      <c r="D384" s="5">
        <v>1694</v>
      </c>
      <c r="E384" s="4">
        <v>45162</v>
      </c>
      <c r="F384" s="4">
        <v>45192</v>
      </c>
      <c r="G384" s="4">
        <f t="shared" ca="1" si="10"/>
        <v>45187</v>
      </c>
      <c r="H384" s="5" t="str">
        <f>VLOOKUP(A384,MAIN_PRO[],2,0)</f>
        <v>Trang</v>
      </c>
      <c r="I384" s="5" t="str">
        <f t="shared" ca="1" si="11"/>
        <v>An</v>
      </c>
    </row>
    <row r="385" spans="1:9" x14ac:dyDescent="0.25">
      <c r="A385" t="s">
        <v>12</v>
      </c>
      <c r="B385" t="s">
        <v>28</v>
      </c>
      <c r="C385" s="4" t="s">
        <v>482</v>
      </c>
      <c r="D385" s="5">
        <v>1702</v>
      </c>
      <c r="E385" s="4">
        <v>45158</v>
      </c>
      <c r="F385" s="4">
        <v>45188</v>
      </c>
      <c r="G385" s="4">
        <f t="shared" ca="1" si="10"/>
        <v>45180</v>
      </c>
      <c r="H385" s="5" t="str">
        <f>VLOOKUP(A385,MAIN_PRO[],2,0)</f>
        <v>Tuan</v>
      </c>
      <c r="I385" s="5" t="str">
        <f t="shared" ca="1" si="11"/>
        <v>Bien</v>
      </c>
    </row>
    <row r="386" spans="1:9" x14ac:dyDescent="0.25">
      <c r="A386" t="s">
        <v>11</v>
      </c>
      <c r="B386" t="s">
        <v>21</v>
      </c>
      <c r="C386" s="4" t="s">
        <v>483</v>
      </c>
      <c r="D386" s="5">
        <v>1183</v>
      </c>
      <c r="E386" s="4">
        <v>45157</v>
      </c>
      <c r="F386" s="4">
        <v>45337</v>
      </c>
      <c r="G386" s="4">
        <f t="shared" ca="1" si="10"/>
        <v>45307</v>
      </c>
      <c r="H386" s="5" t="str">
        <f>VLOOKUP(A386,MAIN_PRO[],2,0)</f>
        <v>Phuong</v>
      </c>
      <c r="I386" s="5" t="str">
        <f t="shared" ca="1" si="11"/>
        <v>Oanh</v>
      </c>
    </row>
    <row r="387" spans="1:9" x14ac:dyDescent="0.25">
      <c r="A387" t="s">
        <v>2</v>
      </c>
      <c r="B387" t="s">
        <v>25</v>
      </c>
      <c r="C387" s="4" t="s">
        <v>484</v>
      </c>
      <c r="D387" s="5">
        <v>759</v>
      </c>
      <c r="E387" s="4">
        <v>45163</v>
      </c>
      <c r="F387" s="4">
        <v>45283</v>
      </c>
      <c r="G387" s="4">
        <f t="shared" ref="G387:G450" ca="1" si="12">IF(F387&lt;TODAY(),"Hết hạn",MAX(F387-VLOOKUP(B387,INDIRECT(A387),3,0),TODAY()))</f>
        <v>45253</v>
      </c>
      <c r="H387" s="5" t="str">
        <f>VLOOKUP(A387,MAIN_PRO[],2,0)</f>
        <v>Ngoc</v>
      </c>
      <c r="I387" s="5" t="str">
        <f t="shared" ref="I387:I450" ca="1" si="13">VLOOKUP(B387,INDIRECT(A387),4,0)</f>
        <v>Trung</v>
      </c>
    </row>
    <row r="388" spans="1:9" x14ac:dyDescent="0.25">
      <c r="A388" t="s">
        <v>3</v>
      </c>
      <c r="B388" t="s">
        <v>41</v>
      </c>
      <c r="C388" s="4" t="s">
        <v>485</v>
      </c>
      <c r="D388" s="5">
        <v>1721</v>
      </c>
      <c r="E388" s="4">
        <v>45159</v>
      </c>
      <c r="F388" s="4">
        <v>45199</v>
      </c>
      <c r="G388" s="4">
        <f t="shared" ca="1" si="12"/>
        <v>45194</v>
      </c>
      <c r="H388" s="5" t="str">
        <f>VLOOKUP(A388,MAIN_PRO[],2,0)</f>
        <v>Huyen</v>
      </c>
      <c r="I388" s="5" t="str">
        <f t="shared" ca="1" si="13"/>
        <v>Nga</v>
      </c>
    </row>
    <row r="389" spans="1:9" x14ac:dyDescent="0.25">
      <c r="A389" t="s">
        <v>2</v>
      </c>
      <c r="B389" t="s">
        <v>23</v>
      </c>
      <c r="C389" s="4" t="s">
        <v>486</v>
      </c>
      <c r="D389" s="5">
        <v>1405</v>
      </c>
      <c r="E389" s="4">
        <v>45163</v>
      </c>
      <c r="F389" s="4">
        <v>45283</v>
      </c>
      <c r="G389" s="4">
        <f t="shared" ca="1" si="12"/>
        <v>45253</v>
      </c>
      <c r="H389" s="5" t="str">
        <f>VLOOKUP(A389,MAIN_PRO[],2,0)</f>
        <v>Ngoc</v>
      </c>
      <c r="I389" s="5" t="str">
        <f t="shared" ca="1" si="13"/>
        <v>Quyen</v>
      </c>
    </row>
    <row r="390" spans="1:9" x14ac:dyDescent="0.25">
      <c r="A390" t="s">
        <v>14</v>
      </c>
      <c r="B390" t="s">
        <v>44</v>
      </c>
      <c r="C390" s="4" t="s">
        <v>487</v>
      </c>
      <c r="D390" s="5">
        <v>1873</v>
      </c>
      <c r="E390" s="4">
        <v>45161</v>
      </c>
      <c r="F390" s="4">
        <v>45170</v>
      </c>
      <c r="G390" s="4">
        <f t="shared" ca="1" si="12"/>
        <v>45170</v>
      </c>
      <c r="H390" s="5" t="str">
        <f>VLOOKUP(A390,MAIN_PRO[],2,0)</f>
        <v>Hai</v>
      </c>
      <c r="I390" s="5" t="str">
        <f t="shared" ca="1" si="13"/>
        <v>Bich</v>
      </c>
    </row>
    <row r="391" spans="1:9" x14ac:dyDescent="0.25">
      <c r="A391" t="s">
        <v>3</v>
      </c>
      <c r="B391" t="s">
        <v>37</v>
      </c>
      <c r="C391" s="4" t="s">
        <v>488</v>
      </c>
      <c r="D391" s="5">
        <v>1153</v>
      </c>
      <c r="E391" s="4">
        <v>45158</v>
      </c>
      <c r="F391" s="4">
        <v>45188</v>
      </c>
      <c r="G391" s="4">
        <f t="shared" ca="1" si="12"/>
        <v>45183</v>
      </c>
      <c r="H391" s="5" t="str">
        <f>VLOOKUP(A391,MAIN_PRO[],2,0)</f>
        <v>Huyen</v>
      </c>
      <c r="I391" s="5" t="str">
        <f t="shared" ca="1" si="13"/>
        <v>Lam</v>
      </c>
    </row>
    <row r="392" spans="1:9" x14ac:dyDescent="0.25">
      <c r="A392" t="s">
        <v>15</v>
      </c>
      <c r="B392" t="s">
        <v>49</v>
      </c>
      <c r="C392" s="4" t="s">
        <v>489</v>
      </c>
      <c r="D392" s="5">
        <v>389</v>
      </c>
      <c r="E392" s="4">
        <v>45163</v>
      </c>
      <c r="F392" s="4">
        <v>45172</v>
      </c>
      <c r="G392" s="4">
        <f t="shared" ca="1" si="12"/>
        <v>45170</v>
      </c>
      <c r="H392" s="5" t="str">
        <f>VLOOKUP(A392,MAIN_PRO[],2,0)</f>
        <v>Kien</v>
      </c>
      <c r="I392" s="5" t="str">
        <f t="shared" ca="1" si="13"/>
        <v>Thuy</v>
      </c>
    </row>
    <row r="393" spans="1:9" x14ac:dyDescent="0.25">
      <c r="A393" t="s">
        <v>13</v>
      </c>
      <c r="B393" t="s">
        <v>35</v>
      </c>
      <c r="C393" s="4" t="s">
        <v>490</v>
      </c>
      <c r="D393" s="5">
        <v>289</v>
      </c>
      <c r="E393" s="4">
        <v>45164</v>
      </c>
      <c r="F393" s="4">
        <v>45234</v>
      </c>
      <c r="G393" s="4">
        <f t="shared" ca="1" si="12"/>
        <v>45226</v>
      </c>
      <c r="H393" s="5" t="str">
        <f>VLOOKUP(A393,MAIN_PRO[],2,0)</f>
        <v>Dat</v>
      </c>
      <c r="I393" s="5" t="str">
        <f t="shared" ca="1" si="13"/>
        <v>Trang</v>
      </c>
    </row>
    <row r="394" spans="1:9" x14ac:dyDescent="0.25">
      <c r="A394" t="s">
        <v>15</v>
      </c>
      <c r="B394" t="s">
        <v>48</v>
      </c>
      <c r="C394" s="4" t="s">
        <v>491</v>
      </c>
      <c r="D394" s="5">
        <v>1553</v>
      </c>
      <c r="E394" s="4">
        <v>45159</v>
      </c>
      <c r="F394" s="4">
        <v>45166</v>
      </c>
      <c r="G394" s="4" t="str">
        <f t="shared" ca="1" si="12"/>
        <v>Hết hạn</v>
      </c>
      <c r="H394" s="5" t="str">
        <f>VLOOKUP(A394,MAIN_PRO[],2,0)</f>
        <v>Kien</v>
      </c>
      <c r="I394" s="5" t="str">
        <f t="shared" ca="1" si="13"/>
        <v>Hanh</v>
      </c>
    </row>
    <row r="395" spans="1:9" x14ac:dyDescent="0.25">
      <c r="A395" t="s">
        <v>15</v>
      </c>
      <c r="B395" t="s">
        <v>50</v>
      </c>
      <c r="C395" s="4" t="s">
        <v>492</v>
      </c>
      <c r="D395" s="5">
        <v>313</v>
      </c>
      <c r="E395" s="4">
        <v>45162</v>
      </c>
      <c r="F395" s="4">
        <v>45172</v>
      </c>
      <c r="G395" s="4">
        <f t="shared" ca="1" si="12"/>
        <v>45170</v>
      </c>
      <c r="H395" s="5" t="str">
        <f>VLOOKUP(A395,MAIN_PRO[],2,0)</f>
        <v>Kien</v>
      </c>
      <c r="I395" s="5" t="str">
        <f t="shared" ca="1" si="13"/>
        <v>Ngan</v>
      </c>
    </row>
    <row r="396" spans="1:9" x14ac:dyDescent="0.25">
      <c r="A396" t="s">
        <v>2</v>
      </c>
      <c r="B396" t="s">
        <v>24</v>
      </c>
      <c r="C396" s="4" t="s">
        <v>493</v>
      </c>
      <c r="D396" s="5">
        <v>120</v>
      </c>
      <c r="E396" s="4">
        <v>45157</v>
      </c>
      <c r="F396" s="4">
        <v>45277</v>
      </c>
      <c r="G396" s="4">
        <f t="shared" ca="1" si="12"/>
        <v>45247</v>
      </c>
      <c r="H396" s="5" t="str">
        <f>VLOOKUP(A396,MAIN_PRO[],2,0)</f>
        <v>Ngoc</v>
      </c>
      <c r="I396" s="5" t="str">
        <f t="shared" ca="1" si="13"/>
        <v>Son</v>
      </c>
    </row>
    <row r="397" spans="1:9" x14ac:dyDescent="0.25">
      <c r="A397" t="s">
        <v>15</v>
      </c>
      <c r="B397" t="s">
        <v>50</v>
      </c>
      <c r="C397" s="4" t="s">
        <v>494</v>
      </c>
      <c r="D397" s="5">
        <v>262</v>
      </c>
      <c r="E397" s="4">
        <v>45160</v>
      </c>
      <c r="F397" s="4">
        <v>45170</v>
      </c>
      <c r="G397" s="4">
        <f t="shared" ca="1" si="12"/>
        <v>45170</v>
      </c>
      <c r="H397" s="5" t="str">
        <f>VLOOKUP(A397,MAIN_PRO[],2,0)</f>
        <v>Kien</v>
      </c>
      <c r="I397" s="5" t="str">
        <f t="shared" ca="1" si="13"/>
        <v>Ngan</v>
      </c>
    </row>
    <row r="398" spans="1:9" x14ac:dyDescent="0.25">
      <c r="A398" t="s">
        <v>11</v>
      </c>
      <c r="B398" t="s">
        <v>19</v>
      </c>
      <c r="C398" s="4" t="s">
        <v>495</v>
      </c>
      <c r="D398" s="5">
        <v>441</v>
      </c>
      <c r="E398" s="4">
        <v>45158</v>
      </c>
      <c r="F398" s="4">
        <v>45338</v>
      </c>
      <c r="G398" s="4">
        <f t="shared" ca="1" si="12"/>
        <v>45308</v>
      </c>
      <c r="H398" s="5" t="str">
        <f>VLOOKUP(A398,MAIN_PRO[],2,0)</f>
        <v>Phuong</v>
      </c>
      <c r="I398" s="5" t="str">
        <f t="shared" ca="1" si="13"/>
        <v>Manh</v>
      </c>
    </row>
    <row r="399" spans="1:9" x14ac:dyDescent="0.25">
      <c r="A399" t="s">
        <v>0</v>
      </c>
      <c r="B399" t="s">
        <v>7</v>
      </c>
      <c r="C399" s="4" t="s">
        <v>496</v>
      </c>
      <c r="D399" s="5">
        <v>214</v>
      </c>
      <c r="E399" s="4">
        <v>45161</v>
      </c>
      <c r="F399" s="4">
        <v>45181</v>
      </c>
      <c r="G399" s="4">
        <f t="shared" ca="1" si="12"/>
        <v>45176</v>
      </c>
      <c r="H399" s="5" t="str">
        <f>VLOOKUP(A399,MAIN_PRO[],2,0)</f>
        <v>Trang</v>
      </c>
      <c r="I399" s="5" t="str">
        <f t="shared" ca="1" si="13"/>
        <v>Cuong</v>
      </c>
    </row>
    <row r="400" spans="1:9" x14ac:dyDescent="0.25">
      <c r="A400" t="s">
        <v>3</v>
      </c>
      <c r="B400" t="s">
        <v>38</v>
      </c>
      <c r="C400" s="4" t="s">
        <v>497</v>
      </c>
      <c r="D400" s="5">
        <v>656</v>
      </c>
      <c r="E400" s="4">
        <v>45162</v>
      </c>
      <c r="F400" s="4">
        <v>45192</v>
      </c>
      <c r="G400" s="4">
        <f t="shared" ca="1" si="12"/>
        <v>45187</v>
      </c>
      <c r="H400" s="5" t="str">
        <f>VLOOKUP(A400,MAIN_PRO[],2,0)</f>
        <v>Huyen</v>
      </c>
      <c r="I400" s="5" t="str">
        <f t="shared" ca="1" si="13"/>
        <v>Tuan</v>
      </c>
    </row>
    <row r="401" spans="1:9" x14ac:dyDescent="0.25">
      <c r="A401" t="s">
        <v>3</v>
      </c>
      <c r="B401" t="s">
        <v>37</v>
      </c>
      <c r="C401" s="4" t="s">
        <v>498</v>
      </c>
      <c r="D401" s="5">
        <v>1006</v>
      </c>
      <c r="E401" s="4">
        <v>45158</v>
      </c>
      <c r="F401" s="4">
        <v>45188</v>
      </c>
      <c r="G401" s="4">
        <f t="shared" ca="1" si="12"/>
        <v>45183</v>
      </c>
      <c r="H401" s="5" t="str">
        <f>VLOOKUP(A401,MAIN_PRO[],2,0)</f>
        <v>Huyen</v>
      </c>
      <c r="I401" s="5" t="str">
        <f t="shared" ca="1" si="13"/>
        <v>Lam</v>
      </c>
    </row>
    <row r="402" spans="1:9" x14ac:dyDescent="0.25">
      <c r="A402" t="s">
        <v>14</v>
      </c>
      <c r="B402" t="s">
        <v>45</v>
      </c>
      <c r="C402" s="4" t="s">
        <v>499</v>
      </c>
      <c r="D402" s="5">
        <v>1782</v>
      </c>
      <c r="E402" s="4">
        <v>45159</v>
      </c>
      <c r="F402" s="4">
        <v>45169</v>
      </c>
      <c r="G402" s="4" t="str">
        <f t="shared" ca="1" si="12"/>
        <v>Hết hạn</v>
      </c>
      <c r="H402" s="5" t="str">
        <f>VLOOKUP(A402,MAIN_PRO[],2,0)</f>
        <v>Hai</v>
      </c>
      <c r="I402" s="5" t="str">
        <f t="shared" ca="1" si="13"/>
        <v>Toan</v>
      </c>
    </row>
    <row r="403" spans="1:9" x14ac:dyDescent="0.25">
      <c r="A403" t="s">
        <v>14</v>
      </c>
      <c r="B403" t="s">
        <v>43</v>
      </c>
      <c r="C403" s="4" t="s">
        <v>500</v>
      </c>
      <c r="D403" s="5">
        <v>1310</v>
      </c>
      <c r="E403" s="4">
        <v>45164</v>
      </c>
      <c r="F403" s="4">
        <v>45174</v>
      </c>
      <c r="G403" s="4">
        <f t="shared" ca="1" si="12"/>
        <v>45171</v>
      </c>
      <c r="H403" s="5" t="str">
        <f>VLOOKUP(A403,MAIN_PRO[],2,0)</f>
        <v>Hai</v>
      </c>
      <c r="I403" s="5" t="str">
        <f t="shared" ca="1" si="13"/>
        <v>Hung</v>
      </c>
    </row>
    <row r="404" spans="1:9" x14ac:dyDescent="0.25">
      <c r="A404" t="s">
        <v>0</v>
      </c>
      <c r="B404" t="s">
        <v>5</v>
      </c>
      <c r="C404" s="4" t="s">
        <v>501</v>
      </c>
      <c r="D404" s="5">
        <v>235</v>
      </c>
      <c r="E404" s="4">
        <v>45158</v>
      </c>
      <c r="F404" s="4">
        <v>45188</v>
      </c>
      <c r="G404" s="4">
        <f t="shared" ca="1" si="12"/>
        <v>45183</v>
      </c>
      <c r="H404" s="5" t="str">
        <f>VLOOKUP(A404,MAIN_PRO[],2,0)</f>
        <v>Trang</v>
      </c>
      <c r="I404" s="5" t="str">
        <f t="shared" ca="1" si="13"/>
        <v>An</v>
      </c>
    </row>
    <row r="405" spans="1:9" x14ac:dyDescent="0.25">
      <c r="A405" t="s">
        <v>11</v>
      </c>
      <c r="B405" t="s">
        <v>18</v>
      </c>
      <c r="C405" s="4" t="s">
        <v>502</v>
      </c>
      <c r="D405" s="5">
        <v>269</v>
      </c>
      <c r="E405" s="4">
        <v>45162</v>
      </c>
      <c r="F405" s="4">
        <v>45342</v>
      </c>
      <c r="G405" s="4">
        <f t="shared" ca="1" si="12"/>
        <v>45312</v>
      </c>
      <c r="H405" s="5" t="str">
        <f>VLOOKUP(A405,MAIN_PRO[],2,0)</f>
        <v>Phuong</v>
      </c>
      <c r="I405" s="5" t="str">
        <f t="shared" ca="1" si="13"/>
        <v>Lam</v>
      </c>
    </row>
    <row r="406" spans="1:9" x14ac:dyDescent="0.25">
      <c r="A406" t="s">
        <v>11</v>
      </c>
      <c r="B406" t="s">
        <v>20</v>
      </c>
      <c r="C406" s="4" t="s">
        <v>503</v>
      </c>
      <c r="D406" s="5">
        <v>831</v>
      </c>
      <c r="E406" s="4">
        <v>45159</v>
      </c>
      <c r="F406" s="4">
        <v>45339</v>
      </c>
      <c r="G406" s="4">
        <f t="shared" ca="1" si="12"/>
        <v>45309</v>
      </c>
      <c r="H406" s="5" t="str">
        <f>VLOOKUP(A406,MAIN_PRO[],2,0)</f>
        <v>Phuong</v>
      </c>
      <c r="I406" s="5" t="str">
        <f t="shared" ca="1" si="13"/>
        <v>Nam</v>
      </c>
    </row>
    <row r="407" spans="1:9" x14ac:dyDescent="0.25">
      <c r="A407" t="s">
        <v>12</v>
      </c>
      <c r="B407" t="s">
        <v>29</v>
      </c>
      <c r="C407" s="4" t="s">
        <v>504</v>
      </c>
      <c r="D407" s="5">
        <v>583</v>
      </c>
      <c r="E407" s="4">
        <v>45157</v>
      </c>
      <c r="F407" s="4">
        <v>45217</v>
      </c>
      <c r="G407" s="4">
        <f t="shared" ca="1" si="12"/>
        <v>45207</v>
      </c>
      <c r="H407" s="5" t="str">
        <f>VLOOKUP(A407,MAIN_PRO[],2,0)</f>
        <v>Tuan</v>
      </c>
      <c r="I407" s="5" t="str">
        <f t="shared" ca="1" si="13"/>
        <v>Canh</v>
      </c>
    </row>
    <row r="408" spans="1:9" x14ac:dyDescent="0.25">
      <c r="A408" t="s">
        <v>14</v>
      </c>
      <c r="B408" t="s">
        <v>44</v>
      </c>
      <c r="C408" s="4" t="s">
        <v>505</v>
      </c>
      <c r="D408" s="5">
        <v>791</v>
      </c>
      <c r="E408" s="4">
        <v>45161</v>
      </c>
      <c r="F408" s="4">
        <v>45170</v>
      </c>
      <c r="G408" s="4">
        <f t="shared" ca="1" si="12"/>
        <v>45170</v>
      </c>
      <c r="H408" s="5" t="str">
        <f>VLOOKUP(A408,MAIN_PRO[],2,0)</f>
        <v>Hai</v>
      </c>
      <c r="I408" s="5" t="str">
        <f t="shared" ca="1" si="13"/>
        <v>Bich</v>
      </c>
    </row>
    <row r="409" spans="1:9" x14ac:dyDescent="0.25">
      <c r="A409" t="s">
        <v>11</v>
      </c>
      <c r="B409" t="s">
        <v>16</v>
      </c>
      <c r="C409" s="4" t="s">
        <v>506</v>
      </c>
      <c r="D409" s="5">
        <v>1106</v>
      </c>
      <c r="E409" s="4">
        <v>45160</v>
      </c>
      <c r="F409" s="4">
        <v>45340</v>
      </c>
      <c r="G409" s="4">
        <f t="shared" ca="1" si="12"/>
        <v>45310</v>
      </c>
      <c r="H409" s="5" t="str">
        <f>VLOOKUP(A409,MAIN_PRO[],2,0)</f>
        <v>Phuong</v>
      </c>
      <c r="I409" s="5" t="str">
        <f t="shared" ca="1" si="13"/>
        <v>Khanh</v>
      </c>
    </row>
    <row r="410" spans="1:9" x14ac:dyDescent="0.25">
      <c r="A410" t="s">
        <v>3</v>
      </c>
      <c r="B410" t="s">
        <v>41</v>
      </c>
      <c r="C410" s="4" t="s">
        <v>507</v>
      </c>
      <c r="D410" s="5">
        <v>26</v>
      </c>
      <c r="E410" s="4">
        <v>45160</v>
      </c>
      <c r="F410" s="4">
        <v>45200</v>
      </c>
      <c r="G410" s="4">
        <f t="shared" ca="1" si="12"/>
        <v>45195</v>
      </c>
      <c r="H410" s="5" t="str">
        <f>VLOOKUP(A410,MAIN_PRO[],2,0)</f>
        <v>Huyen</v>
      </c>
      <c r="I410" s="5" t="str">
        <f t="shared" ca="1" si="13"/>
        <v>Nga</v>
      </c>
    </row>
    <row r="411" spans="1:9" x14ac:dyDescent="0.25">
      <c r="A411" t="s">
        <v>15</v>
      </c>
      <c r="B411" t="s">
        <v>50</v>
      </c>
      <c r="C411" s="4" t="s">
        <v>508</v>
      </c>
      <c r="D411" s="5">
        <v>1561</v>
      </c>
      <c r="E411" s="4">
        <v>45162</v>
      </c>
      <c r="F411" s="4">
        <v>45172</v>
      </c>
      <c r="G411" s="4">
        <f t="shared" ca="1" si="12"/>
        <v>45170</v>
      </c>
      <c r="H411" s="5" t="str">
        <f>VLOOKUP(A411,MAIN_PRO[],2,0)</f>
        <v>Kien</v>
      </c>
      <c r="I411" s="5" t="str">
        <f t="shared" ca="1" si="13"/>
        <v>Ngan</v>
      </c>
    </row>
    <row r="412" spans="1:9" x14ac:dyDescent="0.25">
      <c r="A412" t="s">
        <v>13</v>
      </c>
      <c r="B412" t="s">
        <v>36</v>
      </c>
      <c r="C412" s="4" t="s">
        <v>509</v>
      </c>
      <c r="D412" s="5">
        <v>272</v>
      </c>
      <c r="E412" s="4">
        <v>45157</v>
      </c>
      <c r="F412" s="4">
        <v>45217</v>
      </c>
      <c r="G412" s="4">
        <f t="shared" ca="1" si="12"/>
        <v>45212</v>
      </c>
      <c r="H412" s="5" t="str">
        <f>VLOOKUP(A412,MAIN_PRO[],2,0)</f>
        <v>Dat</v>
      </c>
      <c r="I412" s="5" t="str">
        <f t="shared" ca="1" si="13"/>
        <v>Hoa</v>
      </c>
    </row>
    <row r="413" spans="1:9" x14ac:dyDescent="0.25">
      <c r="A413" t="s">
        <v>14</v>
      </c>
      <c r="B413" t="s">
        <v>44</v>
      </c>
      <c r="C413" s="4" t="s">
        <v>510</v>
      </c>
      <c r="D413" s="5">
        <v>1626</v>
      </c>
      <c r="E413" s="4">
        <v>45159</v>
      </c>
      <c r="F413" s="4">
        <v>45168</v>
      </c>
      <c r="G413" s="4" t="str">
        <f t="shared" ca="1" si="12"/>
        <v>Hết hạn</v>
      </c>
      <c r="H413" s="5" t="str">
        <f>VLOOKUP(A413,MAIN_PRO[],2,0)</f>
        <v>Hai</v>
      </c>
      <c r="I413" s="5" t="str">
        <f t="shared" ca="1" si="13"/>
        <v>Bich</v>
      </c>
    </row>
    <row r="414" spans="1:9" x14ac:dyDescent="0.25">
      <c r="A414" t="s">
        <v>12</v>
      </c>
      <c r="B414" t="s">
        <v>29</v>
      </c>
      <c r="C414" s="4" t="s">
        <v>511</v>
      </c>
      <c r="D414" s="5">
        <v>201</v>
      </c>
      <c r="E414" s="4">
        <v>45159</v>
      </c>
      <c r="F414" s="4">
        <v>45219</v>
      </c>
      <c r="G414" s="4">
        <f t="shared" ca="1" si="12"/>
        <v>45209</v>
      </c>
      <c r="H414" s="5" t="str">
        <f>VLOOKUP(A414,MAIN_PRO[],2,0)</f>
        <v>Tuan</v>
      </c>
      <c r="I414" s="5" t="str">
        <f t="shared" ca="1" si="13"/>
        <v>Canh</v>
      </c>
    </row>
    <row r="415" spans="1:9" x14ac:dyDescent="0.25">
      <c r="A415" t="s">
        <v>13</v>
      </c>
      <c r="B415" t="s">
        <v>33</v>
      </c>
      <c r="C415" s="4" t="s">
        <v>512</v>
      </c>
      <c r="D415" s="5">
        <v>154</v>
      </c>
      <c r="E415" s="4">
        <v>45164</v>
      </c>
      <c r="F415" s="4">
        <v>45254</v>
      </c>
      <c r="G415" s="4">
        <f t="shared" ca="1" si="12"/>
        <v>45244</v>
      </c>
      <c r="H415" s="5" t="str">
        <f>VLOOKUP(A415,MAIN_PRO[],2,0)</f>
        <v>Dat</v>
      </c>
      <c r="I415" s="5" t="str">
        <f t="shared" ca="1" si="13"/>
        <v>Kien</v>
      </c>
    </row>
    <row r="416" spans="1:9" x14ac:dyDescent="0.25">
      <c r="A416" t="s">
        <v>12</v>
      </c>
      <c r="B416" t="s">
        <v>28</v>
      </c>
      <c r="C416" s="4" t="s">
        <v>513</v>
      </c>
      <c r="D416" s="5">
        <v>340</v>
      </c>
      <c r="E416" s="4">
        <v>45161</v>
      </c>
      <c r="F416" s="4">
        <v>45191</v>
      </c>
      <c r="G416" s="4">
        <f t="shared" ca="1" si="12"/>
        <v>45183</v>
      </c>
      <c r="H416" s="5" t="str">
        <f>VLOOKUP(A416,MAIN_PRO[],2,0)</f>
        <v>Tuan</v>
      </c>
      <c r="I416" s="5" t="str">
        <f t="shared" ca="1" si="13"/>
        <v>Bien</v>
      </c>
    </row>
    <row r="417" spans="1:9" x14ac:dyDescent="0.25">
      <c r="A417" t="s">
        <v>3</v>
      </c>
      <c r="B417" t="s">
        <v>40</v>
      </c>
      <c r="C417" s="4" t="s">
        <v>514</v>
      </c>
      <c r="D417" s="5">
        <v>1278</v>
      </c>
      <c r="E417" s="4">
        <v>45159</v>
      </c>
      <c r="F417" s="4">
        <v>45189</v>
      </c>
      <c r="G417" s="4">
        <f t="shared" ca="1" si="12"/>
        <v>45184</v>
      </c>
      <c r="H417" s="5" t="str">
        <f>VLOOKUP(A417,MAIN_PRO[],2,0)</f>
        <v>Huyen</v>
      </c>
      <c r="I417" s="5" t="str">
        <f t="shared" ca="1" si="13"/>
        <v>Viet</v>
      </c>
    </row>
    <row r="418" spans="1:9" x14ac:dyDescent="0.25">
      <c r="A418" t="s">
        <v>15</v>
      </c>
      <c r="B418" t="s">
        <v>47</v>
      </c>
      <c r="C418" s="4" t="s">
        <v>515</v>
      </c>
      <c r="D418" s="5">
        <v>212</v>
      </c>
      <c r="E418" s="4">
        <v>45164</v>
      </c>
      <c r="F418" s="4">
        <v>45171</v>
      </c>
      <c r="G418" s="4">
        <f t="shared" ca="1" si="12"/>
        <v>45170</v>
      </c>
      <c r="H418" s="5" t="str">
        <f>VLOOKUP(A418,MAIN_PRO[],2,0)</f>
        <v>Kien</v>
      </c>
      <c r="I418" s="5" t="str">
        <f t="shared" ca="1" si="13"/>
        <v>Thanh</v>
      </c>
    </row>
    <row r="419" spans="1:9" x14ac:dyDescent="0.25">
      <c r="A419" t="s">
        <v>12</v>
      </c>
      <c r="B419" t="s">
        <v>28</v>
      </c>
      <c r="C419" s="4" t="s">
        <v>516</v>
      </c>
      <c r="D419" s="5">
        <v>951</v>
      </c>
      <c r="E419" s="4">
        <v>45160</v>
      </c>
      <c r="F419" s="4">
        <v>45190</v>
      </c>
      <c r="G419" s="4">
        <f t="shared" ca="1" si="12"/>
        <v>45182</v>
      </c>
      <c r="H419" s="5" t="str">
        <f>VLOOKUP(A419,MAIN_PRO[],2,0)</f>
        <v>Tuan</v>
      </c>
      <c r="I419" s="5" t="str">
        <f t="shared" ca="1" si="13"/>
        <v>Bien</v>
      </c>
    </row>
    <row r="420" spans="1:9" x14ac:dyDescent="0.25">
      <c r="A420" t="s">
        <v>11</v>
      </c>
      <c r="B420" t="s">
        <v>17</v>
      </c>
      <c r="C420" s="4" t="s">
        <v>517</v>
      </c>
      <c r="D420" s="5">
        <v>1617</v>
      </c>
      <c r="E420" s="4">
        <v>45157</v>
      </c>
      <c r="F420" s="4">
        <v>45337</v>
      </c>
      <c r="G420" s="4">
        <f t="shared" ca="1" si="12"/>
        <v>45307</v>
      </c>
      <c r="H420" s="5" t="str">
        <f>VLOOKUP(A420,MAIN_PRO[],2,0)</f>
        <v>Phuong</v>
      </c>
      <c r="I420" s="5" t="str">
        <f t="shared" ca="1" si="13"/>
        <v>Huong</v>
      </c>
    </row>
    <row r="421" spans="1:9" x14ac:dyDescent="0.25">
      <c r="A421" t="s">
        <v>14</v>
      </c>
      <c r="B421" t="s">
        <v>44</v>
      </c>
      <c r="C421" s="4" t="s">
        <v>518</v>
      </c>
      <c r="D421" s="5">
        <v>1793</v>
      </c>
      <c r="E421" s="4">
        <v>45157</v>
      </c>
      <c r="F421" s="4">
        <v>45166</v>
      </c>
      <c r="G421" s="4" t="str">
        <f t="shared" ca="1" si="12"/>
        <v>Hết hạn</v>
      </c>
      <c r="H421" s="5" t="str">
        <f>VLOOKUP(A421,MAIN_PRO[],2,0)</f>
        <v>Hai</v>
      </c>
      <c r="I421" s="5" t="str">
        <f t="shared" ca="1" si="13"/>
        <v>Bich</v>
      </c>
    </row>
    <row r="422" spans="1:9" x14ac:dyDescent="0.25">
      <c r="A422" t="s">
        <v>2</v>
      </c>
      <c r="B422" t="s">
        <v>25</v>
      </c>
      <c r="C422" s="4" t="s">
        <v>519</v>
      </c>
      <c r="D422" s="5">
        <v>945</v>
      </c>
      <c r="E422" s="4">
        <v>45163</v>
      </c>
      <c r="F422" s="4">
        <v>45283</v>
      </c>
      <c r="G422" s="4">
        <f t="shared" ca="1" si="12"/>
        <v>45253</v>
      </c>
      <c r="H422" s="5" t="str">
        <f>VLOOKUP(A422,MAIN_PRO[],2,0)</f>
        <v>Ngoc</v>
      </c>
      <c r="I422" s="5" t="str">
        <f t="shared" ca="1" si="13"/>
        <v>Trung</v>
      </c>
    </row>
    <row r="423" spans="1:9" x14ac:dyDescent="0.25">
      <c r="A423" t="s">
        <v>2</v>
      </c>
      <c r="B423" t="s">
        <v>26</v>
      </c>
      <c r="C423" s="4" t="s">
        <v>520</v>
      </c>
      <c r="D423" s="5">
        <v>837</v>
      </c>
      <c r="E423" s="4">
        <v>45163</v>
      </c>
      <c r="F423" s="4">
        <v>45283</v>
      </c>
      <c r="G423" s="4">
        <f t="shared" ca="1" si="12"/>
        <v>45253</v>
      </c>
      <c r="H423" s="5" t="str">
        <f>VLOOKUP(A423,MAIN_PRO[],2,0)</f>
        <v>Ngoc</v>
      </c>
      <c r="I423" s="5" t="str">
        <f t="shared" ca="1" si="13"/>
        <v>Vuong</v>
      </c>
    </row>
    <row r="424" spans="1:9" x14ac:dyDescent="0.25">
      <c r="A424" t="s">
        <v>13</v>
      </c>
      <c r="B424" t="s">
        <v>33</v>
      </c>
      <c r="C424" s="4" t="s">
        <v>521</v>
      </c>
      <c r="D424" s="5">
        <v>954</v>
      </c>
      <c r="E424" s="4">
        <v>45164</v>
      </c>
      <c r="F424" s="4">
        <v>45254</v>
      </c>
      <c r="G424" s="4">
        <f t="shared" ca="1" si="12"/>
        <v>45244</v>
      </c>
      <c r="H424" s="5" t="str">
        <f>VLOOKUP(A424,MAIN_PRO[],2,0)</f>
        <v>Dat</v>
      </c>
      <c r="I424" s="5" t="str">
        <f t="shared" ca="1" si="13"/>
        <v>Kien</v>
      </c>
    </row>
    <row r="425" spans="1:9" x14ac:dyDescent="0.25">
      <c r="A425" t="s">
        <v>11</v>
      </c>
      <c r="B425" t="s">
        <v>21</v>
      </c>
      <c r="C425" s="4" t="s">
        <v>522</v>
      </c>
      <c r="D425" s="5">
        <v>274</v>
      </c>
      <c r="E425" s="4">
        <v>45157</v>
      </c>
      <c r="F425" s="4">
        <v>45337</v>
      </c>
      <c r="G425" s="4">
        <f t="shared" ca="1" si="12"/>
        <v>45307</v>
      </c>
      <c r="H425" s="5" t="str">
        <f>VLOOKUP(A425,MAIN_PRO[],2,0)</f>
        <v>Phuong</v>
      </c>
      <c r="I425" s="5" t="str">
        <f t="shared" ca="1" si="13"/>
        <v>Oanh</v>
      </c>
    </row>
    <row r="426" spans="1:9" x14ac:dyDescent="0.25">
      <c r="A426" t="s">
        <v>12</v>
      </c>
      <c r="B426" t="s">
        <v>27</v>
      </c>
      <c r="C426" s="4" t="s">
        <v>523</v>
      </c>
      <c r="D426" s="5">
        <v>697</v>
      </c>
      <c r="E426" s="4">
        <v>45163</v>
      </c>
      <c r="F426" s="4">
        <v>45223</v>
      </c>
      <c r="G426" s="4">
        <f t="shared" ca="1" si="12"/>
        <v>45213</v>
      </c>
      <c r="H426" s="5" t="str">
        <f>VLOOKUP(A426,MAIN_PRO[],2,0)</f>
        <v>Tuan</v>
      </c>
      <c r="I426" s="5" t="str">
        <f t="shared" ca="1" si="13"/>
        <v>Anh</v>
      </c>
    </row>
    <row r="427" spans="1:9" x14ac:dyDescent="0.25">
      <c r="A427" t="s">
        <v>11</v>
      </c>
      <c r="B427" t="s">
        <v>21</v>
      </c>
      <c r="C427" s="4" t="s">
        <v>524</v>
      </c>
      <c r="D427" s="5">
        <v>1398</v>
      </c>
      <c r="E427" s="4">
        <v>45158</v>
      </c>
      <c r="F427" s="4">
        <v>45338</v>
      </c>
      <c r="G427" s="4">
        <f t="shared" ca="1" si="12"/>
        <v>45308</v>
      </c>
      <c r="H427" s="5" t="str">
        <f>VLOOKUP(A427,MAIN_PRO[],2,0)</f>
        <v>Phuong</v>
      </c>
      <c r="I427" s="5" t="str">
        <f t="shared" ca="1" si="13"/>
        <v>Oanh</v>
      </c>
    </row>
    <row r="428" spans="1:9" x14ac:dyDescent="0.25">
      <c r="A428" t="s">
        <v>3</v>
      </c>
      <c r="B428" t="s">
        <v>39</v>
      </c>
      <c r="C428" s="4" t="s">
        <v>525</v>
      </c>
      <c r="D428" s="5">
        <v>1808</v>
      </c>
      <c r="E428" s="4">
        <v>45164</v>
      </c>
      <c r="F428" s="4">
        <v>45204</v>
      </c>
      <c r="G428" s="4">
        <f t="shared" ca="1" si="12"/>
        <v>45199</v>
      </c>
      <c r="H428" s="5" t="str">
        <f>VLOOKUP(A428,MAIN_PRO[],2,0)</f>
        <v>Huyen</v>
      </c>
      <c r="I428" s="5" t="str">
        <f t="shared" ca="1" si="13"/>
        <v>Phuong</v>
      </c>
    </row>
    <row r="429" spans="1:9" x14ac:dyDescent="0.25">
      <c r="A429" t="s">
        <v>13</v>
      </c>
      <c r="B429" t="s">
        <v>34</v>
      </c>
      <c r="C429" s="4" t="s">
        <v>526</v>
      </c>
      <c r="D429" s="5">
        <v>659</v>
      </c>
      <c r="E429" s="4">
        <v>45163</v>
      </c>
      <c r="F429" s="4">
        <v>45253</v>
      </c>
      <c r="G429" s="4">
        <f t="shared" ca="1" si="12"/>
        <v>45243</v>
      </c>
      <c r="H429" s="5" t="str">
        <f>VLOOKUP(A429,MAIN_PRO[],2,0)</f>
        <v>Dat</v>
      </c>
      <c r="I429" s="5" t="str">
        <f t="shared" ca="1" si="13"/>
        <v>Quynh</v>
      </c>
    </row>
    <row r="430" spans="1:9" x14ac:dyDescent="0.25">
      <c r="A430" t="s">
        <v>14</v>
      </c>
      <c r="B430" t="s">
        <v>45</v>
      </c>
      <c r="C430" s="4" t="s">
        <v>527</v>
      </c>
      <c r="D430" s="5">
        <v>1932</v>
      </c>
      <c r="E430" s="4">
        <v>45157</v>
      </c>
      <c r="F430" s="4">
        <v>45167</v>
      </c>
      <c r="G430" s="4" t="str">
        <f t="shared" ca="1" si="12"/>
        <v>Hết hạn</v>
      </c>
      <c r="H430" s="5" t="str">
        <f>VLOOKUP(A430,MAIN_PRO[],2,0)</f>
        <v>Hai</v>
      </c>
      <c r="I430" s="5" t="str">
        <f t="shared" ca="1" si="13"/>
        <v>Toan</v>
      </c>
    </row>
    <row r="431" spans="1:9" x14ac:dyDescent="0.25">
      <c r="A431" t="s">
        <v>13</v>
      </c>
      <c r="B431" t="s">
        <v>34</v>
      </c>
      <c r="C431" s="4" t="s">
        <v>528</v>
      </c>
      <c r="D431" s="5">
        <v>448</v>
      </c>
      <c r="E431" s="4">
        <v>45163</v>
      </c>
      <c r="F431" s="4">
        <v>45253</v>
      </c>
      <c r="G431" s="4">
        <f t="shared" ca="1" si="12"/>
        <v>45243</v>
      </c>
      <c r="H431" s="5" t="str">
        <f>VLOOKUP(A431,MAIN_PRO[],2,0)</f>
        <v>Dat</v>
      </c>
      <c r="I431" s="5" t="str">
        <f t="shared" ca="1" si="13"/>
        <v>Quynh</v>
      </c>
    </row>
    <row r="432" spans="1:9" x14ac:dyDescent="0.25">
      <c r="A432" t="s">
        <v>0</v>
      </c>
      <c r="B432" t="s">
        <v>8</v>
      </c>
      <c r="C432" s="4" t="s">
        <v>529</v>
      </c>
      <c r="D432" s="5">
        <v>1537</v>
      </c>
      <c r="E432" s="4">
        <v>45157</v>
      </c>
      <c r="F432" s="4">
        <v>45187</v>
      </c>
      <c r="G432" s="4">
        <f t="shared" ca="1" si="12"/>
        <v>45182</v>
      </c>
      <c r="H432" s="5" t="str">
        <f>VLOOKUP(A432,MAIN_PRO[],2,0)</f>
        <v>Trang</v>
      </c>
      <c r="I432" s="5" t="str">
        <f t="shared" ca="1" si="13"/>
        <v>Dung</v>
      </c>
    </row>
    <row r="433" spans="1:9" x14ac:dyDescent="0.25">
      <c r="A433" t="s">
        <v>13</v>
      </c>
      <c r="B433" t="s">
        <v>33</v>
      </c>
      <c r="C433" s="4" t="s">
        <v>530</v>
      </c>
      <c r="D433" s="5">
        <v>146</v>
      </c>
      <c r="E433" s="4">
        <v>45159</v>
      </c>
      <c r="F433" s="4">
        <v>45249</v>
      </c>
      <c r="G433" s="4">
        <f t="shared" ca="1" si="12"/>
        <v>45239</v>
      </c>
      <c r="H433" s="5" t="str">
        <f>VLOOKUP(A433,MAIN_PRO[],2,0)</f>
        <v>Dat</v>
      </c>
      <c r="I433" s="5" t="str">
        <f t="shared" ca="1" si="13"/>
        <v>Kien</v>
      </c>
    </row>
    <row r="434" spans="1:9" x14ac:dyDescent="0.25">
      <c r="A434" t="s">
        <v>13</v>
      </c>
      <c r="B434" t="s">
        <v>34</v>
      </c>
      <c r="C434" s="4" t="s">
        <v>531</v>
      </c>
      <c r="D434" s="5">
        <v>1431</v>
      </c>
      <c r="E434" s="4">
        <v>45161</v>
      </c>
      <c r="F434" s="4">
        <v>45251</v>
      </c>
      <c r="G434" s="4">
        <f t="shared" ca="1" si="12"/>
        <v>45241</v>
      </c>
      <c r="H434" s="5" t="str">
        <f>VLOOKUP(A434,MAIN_PRO[],2,0)</f>
        <v>Dat</v>
      </c>
      <c r="I434" s="5" t="str">
        <f t="shared" ca="1" si="13"/>
        <v>Quynh</v>
      </c>
    </row>
    <row r="435" spans="1:9" x14ac:dyDescent="0.25">
      <c r="A435" t="s">
        <v>15</v>
      </c>
      <c r="B435" t="s">
        <v>50</v>
      </c>
      <c r="C435" s="4" t="s">
        <v>532</v>
      </c>
      <c r="D435" s="5">
        <v>812</v>
      </c>
      <c r="E435" s="4">
        <v>45158</v>
      </c>
      <c r="F435" s="4">
        <v>45168</v>
      </c>
      <c r="G435" s="4" t="str">
        <f t="shared" ca="1" si="12"/>
        <v>Hết hạn</v>
      </c>
      <c r="H435" s="5" t="str">
        <f>VLOOKUP(A435,MAIN_PRO[],2,0)</f>
        <v>Kien</v>
      </c>
      <c r="I435" s="5" t="str">
        <f t="shared" ca="1" si="13"/>
        <v>Ngan</v>
      </c>
    </row>
    <row r="436" spans="1:9" x14ac:dyDescent="0.25">
      <c r="A436" t="s">
        <v>15</v>
      </c>
      <c r="B436" t="s">
        <v>47</v>
      </c>
      <c r="C436" s="4" t="s">
        <v>533</v>
      </c>
      <c r="D436" s="5">
        <v>803</v>
      </c>
      <c r="E436" s="4">
        <v>45159</v>
      </c>
      <c r="F436" s="4">
        <v>45166</v>
      </c>
      <c r="G436" s="4" t="str">
        <f t="shared" ca="1" si="12"/>
        <v>Hết hạn</v>
      </c>
      <c r="H436" s="5" t="str">
        <f>VLOOKUP(A436,MAIN_PRO[],2,0)</f>
        <v>Kien</v>
      </c>
      <c r="I436" s="5" t="str">
        <f t="shared" ca="1" si="13"/>
        <v>Thanh</v>
      </c>
    </row>
    <row r="437" spans="1:9" x14ac:dyDescent="0.25">
      <c r="A437" t="s">
        <v>0</v>
      </c>
      <c r="B437" t="s">
        <v>10</v>
      </c>
      <c r="C437" s="4" t="s">
        <v>534</v>
      </c>
      <c r="D437" s="5">
        <v>1543</v>
      </c>
      <c r="E437" s="4">
        <v>45163</v>
      </c>
      <c r="F437" s="4">
        <v>45203</v>
      </c>
      <c r="G437" s="4">
        <f t="shared" ca="1" si="12"/>
        <v>45193</v>
      </c>
      <c r="H437" s="5" t="str">
        <f>VLOOKUP(A437,MAIN_PRO[],2,0)</f>
        <v>Trang</v>
      </c>
      <c r="I437" s="5" t="str">
        <f t="shared" ca="1" si="13"/>
        <v>Giang</v>
      </c>
    </row>
    <row r="438" spans="1:9" x14ac:dyDescent="0.25">
      <c r="A438" t="s">
        <v>3</v>
      </c>
      <c r="B438" t="s">
        <v>38</v>
      </c>
      <c r="C438" s="4" t="s">
        <v>535</v>
      </c>
      <c r="D438" s="5">
        <v>387</v>
      </c>
      <c r="E438" s="4">
        <v>45161</v>
      </c>
      <c r="F438" s="4">
        <v>45191</v>
      </c>
      <c r="G438" s="4">
        <f t="shared" ca="1" si="12"/>
        <v>45186</v>
      </c>
      <c r="H438" s="5" t="str">
        <f>VLOOKUP(A438,MAIN_PRO[],2,0)</f>
        <v>Huyen</v>
      </c>
      <c r="I438" s="5" t="str">
        <f t="shared" ca="1" si="13"/>
        <v>Tuan</v>
      </c>
    </row>
    <row r="439" spans="1:9" x14ac:dyDescent="0.25">
      <c r="A439" t="s">
        <v>0</v>
      </c>
      <c r="B439" t="s">
        <v>6</v>
      </c>
      <c r="C439" s="4" t="s">
        <v>536</v>
      </c>
      <c r="D439" s="5">
        <v>178</v>
      </c>
      <c r="E439" s="4">
        <v>45163</v>
      </c>
      <c r="F439" s="4">
        <v>45193</v>
      </c>
      <c r="G439" s="4">
        <f t="shared" ca="1" si="12"/>
        <v>45188</v>
      </c>
      <c r="H439" s="5" t="str">
        <f>VLOOKUP(A439,MAIN_PRO[],2,0)</f>
        <v>Trang</v>
      </c>
      <c r="I439" s="5" t="str">
        <f t="shared" ca="1" si="13"/>
        <v>Binh</v>
      </c>
    </row>
    <row r="440" spans="1:9" x14ac:dyDescent="0.25">
      <c r="A440" t="s">
        <v>2</v>
      </c>
      <c r="B440" t="s">
        <v>24</v>
      </c>
      <c r="C440" s="4" t="s">
        <v>537</v>
      </c>
      <c r="D440" s="5">
        <v>1082</v>
      </c>
      <c r="E440" s="4">
        <v>45158</v>
      </c>
      <c r="F440" s="4">
        <v>45278</v>
      </c>
      <c r="G440" s="4">
        <f t="shared" ca="1" si="12"/>
        <v>45248</v>
      </c>
      <c r="H440" s="5" t="str">
        <f>VLOOKUP(A440,MAIN_PRO[],2,0)</f>
        <v>Ngoc</v>
      </c>
      <c r="I440" s="5" t="str">
        <f t="shared" ca="1" si="13"/>
        <v>Son</v>
      </c>
    </row>
    <row r="441" spans="1:9" x14ac:dyDescent="0.25">
      <c r="A441" t="s">
        <v>11</v>
      </c>
      <c r="B441" t="s">
        <v>19</v>
      </c>
      <c r="C441" s="4" t="s">
        <v>538</v>
      </c>
      <c r="D441" s="5">
        <v>1312</v>
      </c>
      <c r="E441" s="4">
        <v>45162</v>
      </c>
      <c r="F441" s="4">
        <v>45342</v>
      </c>
      <c r="G441" s="4">
        <f t="shared" ca="1" si="12"/>
        <v>45312</v>
      </c>
      <c r="H441" s="5" t="str">
        <f>VLOOKUP(A441,MAIN_PRO[],2,0)</f>
        <v>Phuong</v>
      </c>
      <c r="I441" s="5" t="str">
        <f t="shared" ca="1" si="13"/>
        <v>Manh</v>
      </c>
    </row>
    <row r="442" spans="1:9" x14ac:dyDescent="0.25">
      <c r="A442" t="s">
        <v>14</v>
      </c>
      <c r="B442" t="s">
        <v>43</v>
      </c>
      <c r="C442" s="4" t="s">
        <v>539</v>
      </c>
      <c r="D442" s="5">
        <v>1614</v>
      </c>
      <c r="E442" s="4">
        <v>45161</v>
      </c>
      <c r="F442" s="4">
        <v>45171</v>
      </c>
      <c r="G442" s="4">
        <f t="shared" ca="1" si="12"/>
        <v>45170</v>
      </c>
      <c r="H442" s="5" t="str">
        <f>VLOOKUP(A442,MAIN_PRO[],2,0)</f>
        <v>Hai</v>
      </c>
      <c r="I442" s="5" t="str">
        <f t="shared" ca="1" si="13"/>
        <v>Hung</v>
      </c>
    </row>
    <row r="443" spans="1:9" x14ac:dyDescent="0.25">
      <c r="A443" t="s">
        <v>13</v>
      </c>
      <c r="B443" t="s">
        <v>35</v>
      </c>
      <c r="C443" s="4" t="s">
        <v>540</v>
      </c>
      <c r="D443" s="5">
        <v>1195</v>
      </c>
      <c r="E443" s="4">
        <v>45163</v>
      </c>
      <c r="F443" s="4">
        <v>45233</v>
      </c>
      <c r="G443" s="4">
        <f t="shared" ca="1" si="12"/>
        <v>45225</v>
      </c>
      <c r="H443" s="5" t="str">
        <f>VLOOKUP(A443,MAIN_PRO[],2,0)</f>
        <v>Dat</v>
      </c>
      <c r="I443" s="5" t="str">
        <f t="shared" ca="1" si="13"/>
        <v>Trang</v>
      </c>
    </row>
    <row r="444" spans="1:9" x14ac:dyDescent="0.25">
      <c r="A444" t="s">
        <v>14</v>
      </c>
      <c r="B444" t="s">
        <v>46</v>
      </c>
      <c r="C444" s="4" t="s">
        <v>541</v>
      </c>
      <c r="D444" s="5">
        <v>861</v>
      </c>
      <c r="E444" s="4">
        <v>45158</v>
      </c>
      <c r="F444" s="4">
        <v>45168</v>
      </c>
      <c r="G444" s="4" t="str">
        <f t="shared" ca="1" si="12"/>
        <v>Hết hạn</v>
      </c>
      <c r="H444" s="5" t="str">
        <f>VLOOKUP(A444,MAIN_PRO[],2,0)</f>
        <v>Hai</v>
      </c>
      <c r="I444" s="5" t="str">
        <f t="shared" ca="1" si="13"/>
        <v>Hong</v>
      </c>
    </row>
    <row r="445" spans="1:9" x14ac:dyDescent="0.25">
      <c r="A445" t="s">
        <v>15</v>
      </c>
      <c r="B445" t="s">
        <v>48</v>
      </c>
      <c r="C445" s="4" t="s">
        <v>542</v>
      </c>
      <c r="D445" s="5">
        <v>512</v>
      </c>
      <c r="E445" s="4">
        <v>45161</v>
      </c>
      <c r="F445" s="4">
        <v>45168</v>
      </c>
      <c r="G445" s="4" t="str">
        <f t="shared" ca="1" si="12"/>
        <v>Hết hạn</v>
      </c>
      <c r="H445" s="5" t="str">
        <f>VLOOKUP(A445,MAIN_PRO[],2,0)</f>
        <v>Kien</v>
      </c>
      <c r="I445" s="5" t="str">
        <f t="shared" ca="1" si="13"/>
        <v>Hanh</v>
      </c>
    </row>
    <row r="446" spans="1:9" x14ac:dyDescent="0.25">
      <c r="A446" t="s">
        <v>3</v>
      </c>
      <c r="B446" t="s">
        <v>41</v>
      </c>
      <c r="C446" s="4" t="s">
        <v>543</v>
      </c>
      <c r="D446" s="5">
        <v>628</v>
      </c>
      <c r="E446" s="4">
        <v>45158</v>
      </c>
      <c r="F446" s="4">
        <v>45198</v>
      </c>
      <c r="G446" s="4">
        <f t="shared" ca="1" si="12"/>
        <v>45193</v>
      </c>
      <c r="H446" s="5" t="str">
        <f>VLOOKUP(A446,MAIN_PRO[],2,0)</f>
        <v>Huyen</v>
      </c>
      <c r="I446" s="5" t="str">
        <f t="shared" ca="1" si="13"/>
        <v>Nga</v>
      </c>
    </row>
    <row r="447" spans="1:9" x14ac:dyDescent="0.25">
      <c r="A447" t="s">
        <v>11</v>
      </c>
      <c r="B447" t="s">
        <v>19</v>
      </c>
      <c r="C447" s="4" t="s">
        <v>544</v>
      </c>
      <c r="D447" s="5">
        <v>969</v>
      </c>
      <c r="E447" s="4">
        <v>45163</v>
      </c>
      <c r="F447" s="4">
        <v>45343</v>
      </c>
      <c r="G447" s="4">
        <f t="shared" ca="1" si="12"/>
        <v>45313</v>
      </c>
      <c r="H447" s="5" t="str">
        <f>VLOOKUP(A447,MAIN_PRO[],2,0)</f>
        <v>Phuong</v>
      </c>
      <c r="I447" s="5" t="str">
        <f t="shared" ca="1" si="13"/>
        <v>Manh</v>
      </c>
    </row>
    <row r="448" spans="1:9" x14ac:dyDescent="0.25">
      <c r="A448" t="s">
        <v>12</v>
      </c>
      <c r="B448" t="s">
        <v>28</v>
      </c>
      <c r="C448" s="4" t="s">
        <v>545</v>
      </c>
      <c r="D448" s="5">
        <v>273</v>
      </c>
      <c r="E448" s="4">
        <v>45159</v>
      </c>
      <c r="F448" s="4">
        <v>45189</v>
      </c>
      <c r="G448" s="4">
        <f t="shared" ca="1" si="12"/>
        <v>45181</v>
      </c>
      <c r="H448" s="5" t="str">
        <f>VLOOKUP(A448,MAIN_PRO[],2,0)</f>
        <v>Tuan</v>
      </c>
      <c r="I448" s="5" t="str">
        <f t="shared" ca="1" si="13"/>
        <v>Bien</v>
      </c>
    </row>
    <row r="449" spans="1:9" x14ac:dyDescent="0.25">
      <c r="A449" t="s">
        <v>12</v>
      </c>
      <c r="B449" t="s">
        <v>27</v>
      </c>
      <c r="C449" s="4" t="s">
        <v>546</v>
      </c>
      <c r="D449" s="5">
        <v>532</v>
      </c>
      <c r="E449" s="4">
        <v>45158</v>
      </c>
      <c r="F449" s="4">
        <v>45218</v>
      </c>
      <c r="G449" s="4">
        <f t="shared" ca="1" si="12"/>
        <v>45208</v>
      </c>
      <c r="H449" s="5" t="str">
        <f>VLOOKUP(A449,MAIN_PRO[],2,0)</f>
        <v>Tuan</v>
      </c>
      <c r="I449" s="5" t="str">
        <f t="shared" ca="1" si="13"/>
        <v>Anh</v>
      </c>
    </row>
    <row r="450" spans="1:9" x14ac:dyDescent="0.25">
      <c r="A450" t="s">
        <v>3</v>
      </c>
      <c r="B450" t="s">
        <v>39</v>
      </c>
      <c r="C450" s="4" t="s">
        <v>547</v>
      </c>
      <c r="D450" s="5">
        <v>615</v>
      </c>
      <c r="E450" s="4">
        <v>45161</v>
      </c>
      <c r="F450" s="4">
        <v>45201</v>
      </c>
      <c r="G450" s="4">
        <f t="shared" ca="1" si="12"/>
        <v>45196</v>
      </c>
      <c r="H450" s="5" t="str">
        <f>VLOOKUP(A450,MAIN_PRO[],2,0)</f>
        <v>Huyen</v>
      </c>
      <c r="I450" s="5" t="str">
        <f t="shared" ca="1" si="13"/>
        <v>Phuong</v>
      </c>
    </row>
    <row r="451" spans="1:9" x14ac:dyDescent="0.25">
      <c r="A451" t="s">
        <v>12</v>
      </c>
      <c r="B451" t="s">
        <v>31</v>
      </c>
      <c r="C451" s="4" t="s">
        <v>548</v>
      </c>
      <c r="D451" s="5">
        <v>1338</v>
      </c>
      <c r="E451" s="4">
        <v>45158</v>
      </c>
      <c r="F451" s="4">
        <v>45198</v>
      </c>
      <c r="G451" s="4">
        <f t="shared" ref="G451:G514" ca="1" si="14">IF(F451&lt;TODAY(),"Hết hạn",MAX(F451-VLOOKUP(B451,INDIRECT(A451),3,0),TODAY()))</f>
        <v>45190</v>
      </c>
      <c r="H451" s="5" t="str">
        <f>VLOOKUP(A451,MAIN_PRO[],2,0)</f>
        <v>Tuan</v>
      </c>
      <c r="I451" s="5" t="str">
        <f t="shared" ref="I451:I514" ca="1" si="15">VLOOKUP(B451,INDIRECT(A451),4,0)</f>
        <v>Gianh</v>
      </c>
    </row>
    <row r="452" spans="1:9" x14ac:dyDescent="0.25">
      <c r="A452" t="s">
        <v>0</v>
      </c>
      <c r="B452" t="s">
        <v>5</v>
      </c>
      <c r="C452" s="4" t="s">
        <v>549</v>
      </c>
      <c r="D452" s="5">
        <v>1403</v>
      </c>
      <c r="E452" s="4">
        <v>45162</v>
      </c>
      <c r="F452" s="4">
        <v>45192</v>
      </c>
      <c r="G452" s="4">
        <f t="shared" ca="1" si="14"/>
        <v>45187</v>
      </c>
      <c r="H452" s="5" t="str">
        <f>VLOOKUP(A452,MAIN_PRO[],2,0)</f>
        <v>Trang</v>
      </c>
      <c r="I452" s="5" t="str">
        <f t="shared" ca="1" si="15"/>
        <v>An</v>
      </c>
    </row>
    <row r="453" spans="1:9" x14ac:dyDescent="0.25">
      <c r="A453" t="s">
        <v>15</v>
      </c>
      <c r="B453" t="s">
        <v>48</v>
      </c>
      <c r="C453" s="4" t="s">
        <v>550</v>
      </c>
      <c r="D453" s="5">
        <v>693</v>
      </c>
      <c r="E453" s="4">
        <v>45159</v>
      </c>
      <c r="F453" s="4">
        <v>45166</v>
      </c>
      <c r="G453" s="4" t="str">
        <f t="shared" ca="1" si="14"/>
        <v>Hết hạn</v>
      </c>
      <c r="H453" s="5" t="str">
        <f>VLOOKUP(A453,MAIN_PRO[],2,0)</f>
        <v>Kien</v>
      </c>
      <c r="I453" s="5" t="str">
        <f t="shared" ca="1" si="15"/>
        <v>Hanh</v>
      </c>
    </row>
    <row r="454" spans="1:9" x14ac:dyDescent="0.25">
      <c r="A454" t="s">
        <v>13</v>
      </c>
      <c r="B454" t="s">
        <v>33</v>
      </c>
      <c r="C454" s="4" t="s">
        <v>551</v>
      </c>
      <c r="D454" s="5">
        <v>1633</v>
      </c>
      <c r="E454" s="4">
        <v>45163</v>
      </c>
      <c r="F454" s="4">
        <v>45253</v>
      </c>
      <c r="G454" s="4">
        <f t="shared" ca="1" si="14"/>
        <v>45243</v>
      </c>
      <c r="H454" s="5" t="str">
        <f>VLOOKUP(A454,MAIN_PRO[],2,0)</f>
        <v>Dat</v>
      </c>
      <c r="I454" s="5" t="str">
        <f t="shared" ca="1" si="15"/>
        <v>Kien</v>
      </c>
    </row>
    <row r="455" spans="1:9" x14ac:dyDescent="0.25">
      <c r="A455" t="s">
        <v>12</v>
      </c>
      <c r="B455" t="s">
        <v>31</v>
      </c>
      <c r="C455" s="4" t="s">
        <v>552</v>
      </c>
      <c r="D455" s="5">
        <v>1591</v>
      </c>
      <c r="E455" s="4">
        <v>45163</v>
      </c>
      <c r="F455" s="4">
        <v>45203</v>
      </c>
      <c r="G455" s="4">
        <f t="shared" ca="1" si="14"/>
        <v>45195</v>
      </c>
      <c r="H455" s="5" t="str">
        <f>VLOOKUP(A455,MAIN_PRO[],2,0)</f>
        <v>Tuan</v>
      </c>
      <c r="I455" s="5" t="str">
        <f t="shared" ca="1" si="15"/>
        <v>Gianh</v>
      </c>
    </row>
    <row r="456" spans="1:9" x14ac:dyDescent="0.25">
      <c r="A456" t="s">
        <v>13</v>
      </c>
      <c r="B456" t="s">
        <v>36</v>
      </c>
      <c r="C456" s="4" t="s">
        <v>553</v>
      </c>
      <c r="D456" s="5">
        <v>295</v>
      </c>
      <c r="E456" s="4">
        <v>45162</v>
      </c>
      <c r="F456" s="4">
        <v>45222</v>
      </c>
      <c r="G456" s="4">
        <f t="shared" ca="1" si="14"/>
        <v>45217</v>
      </c>
      <c r="H456" s="5" t="str">
        <f>VLOOKUP(A456,MAIN_PRO[],2,0)</f>
        <v>Dat</v>
      </c>
      <c r="I456" s="5" t="str">
        <f t="shared" ca="1" si="15"/>
        <v>Hoa</v>
      </c>
    </row>
    <row r="457" spans="1:9" x14ac:dyDescent="0.25">
      <c r="A457" t="s">
        <v>3</v>
      </c>
      <c r="B457" t="s">
        <v>39</v>
      </c>
      <c r="C457" s="4" t="s">
        <v>554</v>
      </c>
      <c r="D457" s="5">
        <v>1248</v>
      </c>
      <c r="E457" s="4">
        <v>45157</v>
      </c>
      <c r="F457" s="4">
        <v>45197</v>
      </c>
      <c r="G457" s="4">
        <f t="shared" ca="1" si="14"/>
        <v>45192</v>
      </c>
      <c r="H457" s="5" t="str">
        <f>VLOOKUP(A457,MAIN_PRO[],2,0)</f>
        <v>Huyen</v>
      </c>
      <c r="I457" s="5" t="str">
        <f t="shared" ca="1" si="15"/>
        <v>Phuong</v>
      </c>
    </row>
    <row r="458" spans="1:9" x14ac:dyDescent="0.25">
      <c r="A458" t="s">
        <v>11</v>
      </c>
      <c r="B458" t="s">
        <v>16</v>
      </c>
      <c r="C458" s="4" t="s">
        <v>555</v>
      </c>
      <c r="D458" s="5">
        <v>1846</v>
      </c>
      <c r="E458" s="4">
        <v>45161</v>
      </c>
      <c r="F458" s="4">
        <v>45341</v>
      </c>
      <c r="G458" s="4">
        <f t="shared" ca="1" si="14"/>
        <v>45311</v>
      </c>
      <c r="H458" s="5" t="str">
        <f>VLOOKUP(A458,MAIN_PRO[],2,0)</f>
        <v>Phuong</v>
      </c>
      <c r="I458" s="5" t="str">
        <f t="shared" ca="1" si="15"/>
        <v>Khanh</v>
      </c>
    </row>
    <row r="459" spans="1:9" x14ac:dyDescent="0.25">
      <c r="A459" t="s">
        <v>0</v>
      </c>
      <c r="B459" t="s">
        <v>8</v>
      </c>
      <c r="C459" s="4" t="s">
        <v>556</v>
      </c>
      <c r="D459" s="5">
        <v>719</v>
      </c>
      <c r="E459" s="4">
        <v>45162</v>
      </c>
      <c r="F459" s="4">
        <v>45192</v>
      </c>
      <c r="G459" s="4">
        <f t="shared" ca="1" si="14"/>
        <v>45187</v>
      </c>
      <c r="H459" s="5" t="str">
        <f>VLOOKUP(A459,MAIN_PRO[],2,0)</f>
        <v>Trang</v>
      </c>
      <c r="I459" s="5" t="str">
        <f t="shared" ca="1" si="15"/>
        <v>Dung</v>
      </c>
    </row>
    <row r="460" spans="1:9" x14ac:dyDescent="0.25">
      <c r="A460" t="s">
        <v>0</v>
      </c>
      <c r="B460" t="s">
        <v>6</v>
      </c>
      <c r="C460" s="4" t="s">
        <v>557</v>
      </c>
      <c r="D460" s="5">
        <v>865</v>
      </c>
      <c r="E460" s="4">
        <v>45161</v>
      </c>
      <c r="F460" s="4">
        <v>45191</v>
      </c>
      <c r="G460" s="4">
        <f t="shared" ca="1" si="14"/>
        <v>45186</v>
      </c>
      <c r="H460" s="5" t="str">
        <f>VLOOKUP(A460,MAIN_PRO[],2,0)</f>
        <v>Trang</v>
      </c>
      <c r="I460" s="5" t="str">
        <f t="shared" ca="1" si="15"/>
        <v>Binh</v>
      </c>
    </row>
    <row r="461" spans="1:9" x14ac:dyDescent="0.25">
      <c r="A461" t="s">
        <v>12</v>
      </c>
      <c r="B461" t="s">
        <v>32</v>
      </c>
      <c r="C461" s="4" t="s">
        <v>558</v>
      </c>
      <c r="D461" s="5">
        <v>441</v>
      </c>
      <c r="E461" s="4">
        <v>45159</v>
      </c>
      <c r="F461" s="4">
        <v>45219</v>
      </c>
      <c r="G461" s="4">
        <f t="shared" ca="1" si="14"/>
        <v>45209</v>
      </c>
      <c r="H461" s="5" t="str">
        <f>VLOOKUP(A461,MAIN_PRO[],2,0)</f>
        <v>Tuan</v>
      </c>
      <c r="I461" s="5" t="str">
        <f t="shared" ca="1" si="15"/>
        <v>Hien</v>
      </c>
    </row>
    <row r="462" spans="1:9" x14ac:dyDescent="0.25">
      <c r="A462" t="s">
        <v>15</v>
      </c>
      <c r="B462" t="s">
        <v>47</v>
      </c>
      <c r="C462" s="4" t="s">
        <v>559</v>
      </c>
      <c r="D462" s="5">
        <v>1122</v>
      </c>
      <c r="E462" s="4">
        <v>45161</v>
      </c>
      <c r="F462" s="4">
        <v>45168</v>
      </c>
      <c r="G462" s="4" t="str">
        <f t="shared" ca="1" si="14"/>
        <v>Hết hạn</v>
      </c>
      <c r="H462" s="5" t="str">
        <f>VLOOKUP(A462,MAIN_PRO[],2,0)</f>
        <v>Kien</v>
      </c>
      <c r="I462" s="5" t="str">
        <f t="shared" ca="1" si="15"/>
        <v>Thanh</v>
      </c>
    </row>
    <row r="463" spans="1:9" x14ac:dyDescent="0.25">
      <c r="A463" t="s">
        <v>3</v>
      </c>
      <c r="B463" t="s">
        <v>39</v>
      </c>
      <c r="C463" s="4" t="s">
        <v>560</v>
      </c>
      <c r="D463" s="5">
        <v>674</v>
      </c>
      <c r="E463" s="4">
        <v>45158</v>
      </c>
      <c r="F463" s="4">
        <v>45198</v>
      </c>
      <c r="G463" s="4">
        <f t="shared" ca="1" si="14"/>
        <v>45193</v>
      </c>
      <c r="H463" s="5" t="str">
        <f>VLOOKUP(A463,MAIN_PRO[],2,0)</f>
        <v>Huyen</v>
      </c>
      <c r="I463" s="5" t="str">
        <f t="shared" ca="1" si="15"/>
        <v>Phuong</v>
      </c>
    </row>
    <row r="464" spans="1:9" x14ac:dyDescent="0.25">
      <c r="A464" t="s">
        <v>12</v>
      </c>
      <c r="B464" t="s">
        <v>32</v>
      </c>
      <c r="C464" s="4" t="s">
        <v>561</v>
      </c>
      <c r="D464" s="5">
        <v>1628</v>
      </c>
      <c r="E464" s="4">
        <v>45161</v>
      </c>
      <c r="F464" s="4">
        <v>45221</v>
      </c>
      <c r="G464" s="4">
        <f t="shared" ca="1" si="14"/>
        <v>45211</v>
      </c>
      <c r="H464" s="5" t="str">
        <f>VLOOKUP(A464,MAIN_PRO[],2,0)</f>
        <v>Tuan</v>
      </c>
      <c r="I464" s="5" t="str">
        <f t="shared" ca="1" si="15"/>
        <v>Hien</v>
      </c>
    </row>
    <row r="465" spans="1:9" x14ac:dyDescent="0.25">
      <c r="A465" t="s">
        <v>2</v>
      </c>
      <c r="B465" t="s">
        <v>22</v>
      </c>
      <c r="C465" s="4" t="s">
        <v>562</v>
      </c>
      <c r="D465" s="5">
        <v>1879</v>
      </c>
      <c r="E465" s="4">
        <v>45161</v>
      </c>
      <c r="F465" s="4">
        <v>45281</v>
      </c>
      <c r="G465" s="4">
        <f t="shared" ca="1" si="14"/>
        <v>45251</v>
      </c>
      <c r="H465" s="5" t="str">
        <f>VLOOKUP(A465,MAIN_PRO[],2,0)</f>
        <v>Ngoc</v>
      </c>
      <c r="I465" s="5" t="str">
        <f t="shared" ca="1" si="15"/>
        <v>Phuong</v>
      </c>
    </row>
    <row r="466" spans="1:9" x14ac:dyDescent="0.25">
      <c r="A466" t="s">
        <v>11</v>
      </c>
      <c r="B466" t="s">
        <v>21</v>
      </c>
      <c r="C466" s="4" t="s">
        <v>563</v>
      </c>
      <c r="D466" s="5">
        <v>1950</v>
      </c>
      <c r="E466" s="4">
        <v>45160</v>
      </c>
      <c r="F466" s="4">
        <v>45340</v>
      </c>
      <c r="G466" s="4">
        <f t="shared" ca="1" si="14"/>
        <v>45310</v>
      </c>
      <c r="H466" s="5" t="str">
        <f>VLOOKUP(A466,MAIN_PRO[],2,0)</f>
        <v>Phuong</v>
      </c>
      <c r="I466" s="5" t="str">
        <f t="shared" ca="1" si="15"/>
        <v>Oanh</v>
      </c>
    </row>
    <row r="467" spans="1:9" x14ac:dyDescent="0.25">
      <c r="A467" t="s">
        <v>0</v>
      </c>
      <c r="B467" t="s">
        <v>5</v>
      </c>
      <c r="C467" s="4" t="s">
        <v>564</v>
      </c>
      <c r="D467" s="5">
        <v>965</v>
      </c>
      <c r="E467" s="4">
        <v>45159</v>
      </c>
      <c r="F467" s="4">
        <v>45189</v>
      </c>
      <c r="G467" s="4">
        <f t="shared" ca="1" si="14"/>
        <v>45184</v>
      </c>
      <c r="H467" s="5" t="str">
        <f>VLOOKUP(A467,MAIN_PRO[],2,0)</f>
        <v>Trang</v>
      </c>
      <c r="I467" s="5" t="str">
        <f t="shared" ca="1" si="15"/>
        <v>An</v>
      </c>
    </row>
    <row r="468" spans="1:9" x14ac:dyDescent="0.25">
      <c r="A468" t="s">
        <v>13</v>
      </c>
      <c r="B468" t="s">
        <v>34</v>
      </c>
      <c r="C468" s="4" t="s">
        <v>565</v>
      </c>
      <c r="D468" s="5">
        <v>789</v>
      </c>
      <c r="E468" s="4">
        <v>45157</v>
      </c>
      <c r="F468" s="4">
        <v>45247</v>
      </c>
      <c r="G468" s="4">
        <f t="shared" ca="1" si="14"/>
        <v>45237</v>
      </c>
      <c r="H468" s="5" t="str">
        <f>VLOOKUP(A468,MAIN_PRO[],2,0)</f>
        <v>Dat</v>
      </c>
      <c r="I468" s="5" t="str">
        <f t="shared" ca="1" si="15"/>
        <v>Quynh</v>
      </c>
    </row>
    <row r="469" spans="1:9" x14ac:dyDescent="0.25">
      <c r="A469" t="s">
        <v>11</v>
      </c>
      <c r="B469" t="s">
        <v>17</v>
      </c>
      <c r="C469" s="4" t="s">
        <v>566</v>
      </c>
      <c r="D469" s="5">
        <v>31</v>
      </c>
      <c r="E469" s="4">
        <v>45163</v>
      </c>
      <c r="F469" s="4">
        <v>45343</v>
      </c>
      <c r="G469" s="4">
        <f t="shared" ca="1" si="14"/>
        <v>45313</v>
      </c>
      <c r="H469" s="5" t="str">
        <f>VLOOKUP(A469,MAIN_PRO[],2,0)</f>
        <v>Phuong</v>
      </c>
      <c r="I469" s="5" t="str">
        <f t="shared" ca="1" si="15"/>
        <v>Huong</v>
      </c>
    </row>
    <row r="470" spans="1:9" x14ac:dyDescent="0.25">
      <c r="A470" t="s">
        <v>11</v>
      </c>
      <c r="B470" t="s">
        <v>16</v>
      </c>
      <c r="C470" s="4" t="s">
        <v>567</v>
      </c>
      <c r="D470" s="5">
        <v>922</v>
      </c>
      <c r="E470" s="4">
        <v>45158</v>
      </c>
      <c r="F470" s="4">
        <v>45338</v>
      </c>
      <c r="G470" s="4">
        <f t="shared" ca="1" si="14"/>
        <v>45308</v>
      </c>
      <c r="H470" s="5" t="str">
        <f>VLOOKUP(A470,MAIN_PRO[],2,0)</f>
        <v>Phuong</v>
      </c>
      <c r="I470" s="5" t="str">
        <f t="shared" ca="1" si="15"/>
        <v>Khanh</v>
      </c>
    </row>
    <row r="471" spans="1:9" x14ac:dyDescent="0.25">
      <c r="A471" t="s">
        <v>13</v>
      </c>
      <c r="B471" t="s">
        <v>36</v>
      </c>
      <c r="C471" s="4" t="s">
        <v>568</v>
      </c>
      <c r="D471" s="5">
        <v>1438</v>
      </c>
      <c r="E471" s="4">
        <v>45161</v>
      </c>
      <c r="F471" s="4">
        <v>45221</v>
      </c>
      <c r="G471" s="4">
        <f t="shared" ca="1" si="14"/>
        <v>45216</v>
      </c>
      <c r="H471" s="5" t="str">
        <f>VLOOKUP(A471,MAIN_PRO[],2,0)</f>
        <v>Dat</v>
      </c>
      <c r="I471" s="5" t="str">
        <f t="shared" ca="1" si="15"/>
        <v>Hoa</v>
      </c>
    </row>
    <row r="472" spans="1:9" x14ac:dyDescent="0.25">
      <c r="A472" t="s">
        <v>14</v>
      </c>
      <c r="B472" t="s">
        <v>46</v>
      </c>
      <c r="C472" s="4" t="s">
        <v>569</v>
      </c>
      <c r="D472" s="5">
        <v>450</v>
      </c>
      <c r="E472" s="4">
        <v>45158</v>
      </c>
      <c r="F472" s="4">
        <v>45168</v>
      </c>
      <c r="G472" s="4" t="str">
        <f t="shared" ca="1" si="14"/>
        <v>Hết hạn</v>
      </c>
      <c r="H472" s="5" t="str">
        <f>VLOOKUP(A472,MAIN_PRO[],2,0)</f>
        <v>Hai</v>
      </c>
      <c r="I472" s="5" t="str">
        <f t="shared" ca="1" si="15"/>
        <v>Hong</v>
      </c>
    </row>
    <row r="473" spans="1:9" x14ac:dyDescent="0.25">
      <c r="A473" t="s">
        <v>15</v>
      </c>
      <c r="B473" t="s">
        <v>49</v>
      </c>
      <c r="C473" s="4" t="s">
        <v>570</v>
      </c>
      <c r="D473" s="5">
        <v>402</v>
      </c>
      <c r="E473" s="4">
        <v>45161</v>
      </c>
      <c r="F473" s="4">
        <v>45170</v>
      </c>
      <c r="G473" s="4">
        <f t="shared" ca="1" si="14"/>
        <v>45170</v>
      </c>
      <c r="H473" s="5" t="str">
        <f>VLOOKUP(A473,MAIN_PRO[],2,0)</f>
        <v>Kien</v>
      </c>
      <c r="I473" s="5" t="str">
        <f t="shared" ca="1" si="15"/>
        <v>Thuy</v>
      </c>
    </row>
    <row r="474" spans="1:9" x14ac:dyDescent="0.25">
      <c r="A474" t="s">
        <v>2</v>
      </c>
      <c r="B474" t="s">
        <v>24</v>
      </c>
      <c r="C474" s="4" t="s">
        <v>571</v>
      </c>
      <c r="D474" s="5">
        <v>1172</v>
      </c>
      <c r="E474" s="4">
        <v>45157</v>
      </c>
      <c r="F474" s="4">
        <v>45277</v>
      </c>
      <c r="G474" s="4">
        <f t="shared" ca="1" si="14"/>
        <v>45247</v>
      </c>
      <c r="H474" s="5" t="str">
        <f>VLOOKUP(A474,MAIN_PRO[],2,0)</f>
        <v>Ngoc</v>
      </c>
      <c r="I474" s="5" t="str">
        <f t="shared" ca="1" si="15"/>
        <v>Son</v>
      </c>
    </row>
    <row r="475" spans="1:9" x14ac:dyDescent="0.25">
      <c r="A475" t="s">
        <v>15</v>
      </c>
      <c r="B475" t="s">
        <v>49</v>
      </c>
      <c r="C475" s="4" t="s">
        <v>572</v>
      </c>
      <c r="D475" s="5">
        <v>837</v>
      </c>
      <c r="E475" s="4">
        <v>45164</v>
      </c>
      <c r="F475" s="4">
        <v>45173</v>
      </c>
      <c r="G475" s="4">
        <f t="shared" ca="1" si="14"/>
        <v>45171</v>
      </c>
      <c r="H475" s="5" t="str">
        <f>VLOOKUP(A475,MAIN_PRO[],2,0)</f>
        <v>Kien</v>
      </c>
      <c r="I475" s="5" t="str">
        <f t="shared" ca="1" si="15"/>
        <v>Thuy</v>
      </c>
    </row>
    <row r="476" spans="1:9" x14ac:dyDescent="0.25">
      <c r="A476" t="s">
        <v>14</v>
      </c>
      <c r="B476" t="s">
        <v>46</v>
      </c>
      <c r="C476" s="4" t="s">
        <v>573</v>
      </c>
      <c r="D476" s="5">
        <v>1363</v>
      </c>
      <c r="E476" s="4">
        <v>45162</v>
      </c>
      <c r="F476" s="4">
        <v>45172</v>
      </c>
      <c r="G476" s="4">
        <f t="shared" ca="1" si="14"/>
        <v>45170</v>
      </c>
      <c r="H476" s="5" t="str">
        <f>VLOOKUP(A476,MAIN_PRO[],2,0)</f>
        <v>Hai</v>
      </c>
      <c r="I476" s="5" t="str">
        <f t="shared" ca="1" si="15"/>
        <v>Hong</v>
      </c>
    </row>
    <row r="477" spans="1:9" x14ac:dyDescent="0.25">
      <c r="A477" t="s">
        <v>12</v>
      </c>
      <c r="B477" t="s">
        <v>31</v>
      </c>
      <c r="C477" s="4" t="s">
        <v>574</v>
      </c>
      <c r="D477" s="5">
        <v>1150</v>
      </c>
      <c r="E477" s="4">
        <v>45164</v>
      </c>
      <c r="F477" s="4">
        <v>45204</v>
      </c>
      <c r="G477" s="4">
        <f t="shared" ca="1" si="14"/>
        <v>45196</v>
      </c>
      <c r="H477" s="5" t="str">
        <f>VLOOKUP(A477,MAIN_PRO[],2,0)</f>
        <v>Tuan</v>
      </c>
      <c r="I477" s="5" t="str">
        <f t="shared" ca="1" si="15"/>
        <v>Gianh</v>
      </c>
    </row>
    <row r="478" spans="1:9" x14ac:dyDescent="0.25">
      <c r="A478" t="s">
        <v>2</v>
      </c>
      <c r="B478" t="s">
        <v>24</v>
      </c>
      <c r="C478" s="4" t="s">
        <v>575</v>
      </c>
      <c r="D478" s="5">
        <v>1067</v>
      </c>
      <c r="E478" s="4">
        <v>45162</v>
      </c>
      <c r="F478" s="4">
        <v>45282</v>
      </c>
      <c r="G478" s="4">
        <f t="shared" ca="1" si="14"/>
        <v>45252</v>
      </c>
      <c r="H478" s="5" t="str">
        <f>VLOOKUP(A478,MAIN_PRO[],2,0)</f>
        <v>Ngoc</v>
      </c>
      <c r="I478" s="5" t="str">
        <f t="shared" ca="1" si="15"/>
        <v>Son</v>
      </c>
    </row>
    <row r="479" spans="1:9" x14ac:dyDescent="0.25">
      <c r="A479" t="s">
        <v>11</v>
      </c>
      <c r="B479" t="s">
        <v>21</v>
      </c>
      <c r="C479" s="4" t="s">
        <v>576</v>
      </c>
      <c r="D479" s="5">
        <v>1235</v>
      </c>
      <c r="E479" s="4">
        <v>45163</v>
      </c>
      <c r="F479" s="4">
        <v>45343</v>
      </c>
      <c r="G479" s="4">
        <f t="shared" ca="1" si="14"/>
        <v>45313</v>
      </c>
      <c r="H479" s="5" t="str">
        <f>VLOOKUP(A479,MAIN_PRO[],2,0)</f>
        <v>Phuong</v>
      </c>
      <c r="I479" s="5" t="str">
        <f t="shared" ca="1" si="15"/>
        <v>Oanh</v>
      </c>
    </row>
    <row r="480" spans="1:9" x14ac:dyDescent="0.25">
      <c r="A480" t="s">
        <v>15</v>
      </c>
      <c r="B480" t="s">
        <v>48</v>
      </c>
      <c r="C480" s="4" t="s">
        <v>577</v>
      </c>
      <c r="D480" s="5">
        <v>1755</v>
      </c>
      <c r="E480" s="4">
        <v>45161</v>
      </c>
      <c r="F480" s="4">
        <v>45168</v>
      </c>
      <c r="G480" s="4" t="str">
        <f t="shared" ca="1" si="14"/>
        <v>Hết hạn</v>
      </c>
      <c r="H480" s="5" t="str">
        <f>VLOOKUP(A480,MAIN_PRO[],2,0)</f>
        <v>Kien</v>
      </c>
      <c r="I480" s="5" t="str">
        <f t="shared" ca="1" si="15"/>
        <v>Hanh</v>
      </c>
    </row>
    <row r="481" spans="1:9" x14ac:dyDescent="0.25">
      <c r="A481" t="s">
        <v>0</v>
      </c>
      <c r="B481" t="s">
        <v>6</v>
      </c>
      <c r="C481" s="4" t="s">
        <v>578</v>
      </c>
      <c r="D481" s="5">
        <v>563</v>
      </c>
      <c r="E481" s="4">
        <v>45158</v>
      </c>
      <c r="F481" s="4">
        <v>45188</v>
      </c>
      <c r="G481" s="4">
        <f t="shared" ca="1" si="14"/>
        <v>45183</v>
      </c>
      <c r="H481" s="5" t="str">
        <f>VLOOKUP(A481,MAIN_PRO[],2,0)</f>
        <v>Trang</v>
      </c>
      <c r="I481" s="5" t="str">
        <f t="shared" ca="1" si="15"/>
        <v>Binh</v>
      </c>
    </row>
    <row r="482" spans="1:9" x14ac:dyDescent="0.25">
      <c r="A482" t="s">
        <v>3</v>
      </c>
      <c r="B482" t="s">
        <v>39</v>
      </c>
      <c r="C482" s="4" t="s">
        <v>579</v>
      </c>
      <c r="D482" s="5">
        <v>1623</v>
      </c>
      <c r="E482" s="4">
        <v>45160</v>
      </c>
      <c r="F482" s="4">
        <v>45200</v>
      </c>
      <c r="G482" s="4">
        <f t="shared" ca="1" si="14"/>
        <v>45195</v>
      </c>
      <c r="H482" s="5" t="str">
        <f>VLOOKUP(A482,MAIN_PRO[],2,0)</f>
        <v>Huyen</v>
      </c>
      <c r="I482" s="5" t="str">
        <f t="shared" ca="1" si="15"/>
        <v>Phuong</v>
      </c>
    </row>
    <row r="483" spans="1:9" x14ac:dyDescent="0.25">
      <c r="A483" t="s">
        <v>12</v>
      </c>
      <c r="B483" t="s">
        <v>32</v>
      </c>
      <c r="C483" s="4" t="s">
        <v>580</v>
      </c>
      <c r="D483" s="5">
        <v>1617</v>
      </c>
      <c r="E483" s="4">
        <v>45159</v>
      </c>
      <c r="F483" s="4">
        <v>45219</v>
      </c>
      <c r="G483" s="4">
        <f t="shared" ca="1" si="14"/>
        <v>45209</v>
      </c>
      <c r="H483" s="5" t="str">
        <f>VLOOKUP(A483,MAIN_PRO[],2,0)</f>
        <v>Tuan</v>
      </c>
      <c r="I483" s="5" t="str">
        <f t="shared" ca="1" si="15"/>
        <v>Hien</v>
      </c>
    </row>
    <row r="484" spans="1:9" x14ac:dyDescent="0.25">
      <c r="A484" t="s">
        <v>11</v>
      </c>
      <c r="B484" t="s">
        <v>21</v>
      </c>
      <c r="C484" s="4" t="s">
        <v>581</v>
      </c>
      <c r="D484" s="5">
        <v>1701</v>
      </c>
      <c r="E484" s="4">
        <v>45159</v>
      </c>
      <c r="F484" s="4">
        <v>45339</v>
      </c>
      <c r="G484" s="4">
        <f t="shared" ca="1" si="14"/>
        <v>45309</v>
      </c>
      <c r="H484" s="5" t="str">
        <f>VLOOKUP(A484,MAIN_PRO[],2,0)</f>
        <v>Phuong</v>
      </c>
      <c r="I484" s="5" t="str">
        <f t="shared" ca="1" si="15"/>
        <v>Oanh</v>
      </c>
    </row>
    <row r="485" spans="1:9" x14ac:dyDescent="0.25">
      <c r="A485" t="s">
        <v>3</v>
      </c>
      <c r="B485" t="s">
        <v>41</v>
      </c>
      <c r="C485" s="4" t="s">
        <v>582</v>
      </c>
      <c r="D485" s="5">
        <v>391</v>
      </c>
      <c r="E485" s="4">
        <v>45157</v>
      </c>
      <c r="F485" s="4">
        <v>45197</v>
      </c>
      <c r="G485" s="4">
        <f t="shared" ca="1" si="14"/>
        <v>45192</v>
      </c>
      <c r="H485" s="5" t="str">
        <f>VLOOKUP(A485,MAIN_PRO[],2,0)</f>
        <v>Huyen</v>
      </c>
      <c r="I485" s="5" t="str">
        <f t="shared" ca="1" si="15"/>
        <v>Nga</v>
      </c>
    </row>
    <row r="486" spans="1:9" x14ac:dyDescent="0.25">
      <c r="A486" t="s">
        <v>3</v>
      </c>
      <c r="B486" t="s">
        <v>39</v>
      </c>
      <c r="C486" s="4" t="s">
        <v>583</v>
      </c>
      <c r="D486" s="5">
        <v>19</v>
      </c>
      <c r="E486" s="4">
        <v>45162</v>
      </c>
      <c r="F486" s="4">
        <v>45202</v>
      </c>
      <c r="G486" s="4">
        <f t="shared" ca="1" si="14"/>
        <v>45197</v>
      </c>
      <c r="H486" s="5" t="str">
        <f>VLOOKUP(A486,MAIN_PRO[],2,0)</f>
        <v>Huyen</v>
      </c>
      <c r="I486" s="5" t="str">
        <f t="shared" ca="1" si="15"/>
        <v>Phuong</v>
      </c>
    </row>
    <row r="487" spans="1:9" x14ac:dyDescent="0.25">
      <c r="A487" t="s">
        <v>15</v>
      </c>
      <c r="B487" t="s">
        <v>47</v>
      </c>
      <c r="C487" s="4" t="s">
        <v>584</v>
      </c>
      <c r="D487" s="5">
        <v>723</v>
      </c>
      <c r="E487" s="4">
        <v>45164</v>
      </c>
      <c r="F487" s="4">
        <v>45171</v>
      </c>
      <c r="G487" s="4">
        <f t="shared" ca="1" si="14"/>
        <v>45170</v>
      </c>
      <c r="H487" s="5" t="str">
        <f>VLOOKUP(A487,MAIN_PRO[],2,0)</f>
        <v>Kien</v>
      </c>
      <c r="I487" s="5" t="str">
        <f t="shared" ca="1" si="15"/>
        <v>Thanh</v>
      </c>
    </row>
    <row r="488" spans="1:9" x14ac:dyDescent="0.25">
      <c r="A488" t="s">
        <v>14</v>
      </c>
      <c r="B488" t="s">
        <v>44</v>
      </c>
      <c r="C488" s="4" t="s">
        <v>585</v>
      </c>
      <c r="D488" s="5">
        <v>557</v>
      </c>
      <c r="E488" s="4">
        <v>45161</v>
      </c>
      <c r="F488" s="4">
        <v>45170</v>
      </c>
      <c r="G488" s="4">
        <f t="shared" ca="1" si="14"/>
        <v>45170</v>
      </c>
      <c r="H488" s="5" t="str">
        <f>VLOOKUP(A488,MAIN_PRO[],2,0)</f>
        <v>Hai</v>
      </c>
      <c r="I488" s="5" t="str">
        <f t="shared" ca="1" si="15"/>
        <v>Bich</v>
      </c>
    </row>
    <row r="489" spans="1:9" x14ac:dyDescent="0.25">
      <c r="A489" t="s">
        <v>11</v>
      </c>
      <c r="B489" t="s">
        <v>19</v>
      </c>
      <c r="C489" s="4" t="s">
        <v>586</v>
      </c>
      <c r="D489" s="5">
        <v>649</v>
      </c>
      <c r="E489" s="4">
        <v>45161</v>
      </c>
      <c r="F489" s="4">
        <v>45341</v>
      </c>
      <c r="G489" s="4">
        <f t="shared" ca="1" si="14"/>
        <v>45311</v>
      </c>
      <c r="H489" s="5" t="str">
        <f>VLOOKUP(A489,MAIN_PRO[],2,0)</f>
        <v>Phuong</v>
      </c>
      <c r="I489" s="5" t="str">
        <f t="shared" ca="1" si="15"/>
        <v>Manh</v>
      </c>
    </row>
    <row r="490" spans="1:9" x14ac:dyDescent="0.25">
      <c r="A490" t="s">
        <v>12</v>
      </c>
      <c r="B490" t="s">
        <v>28</v>
      </c>
      <c r="C490" s="4" t="s">
        <v>587</v>
      </c>
      <c r="D490" s="5">
        <v>1466</v>
      </c>
      <c r="E490" s="4">
        <v>45164</v>
      </c>
      <c r="F490" s="4">
        <v>45194</v>
      </c>
      <c r="G490" s="4">
        <f t="shared" ca="1" si="14"/>
        <v>45186</v>
      </c>
      <c r="H490" s="5" t="str">
        <f>VLOOKUP(A490,MAIN_PRO[],2,0)</f>
        <v>Tuan</v>
      </c>
      <c r="I490" s="5" t="str">
        <f t="shared" ca="1" si="15"/>
        <v>Bien</v>
      </c>
    </row>
    <row r="491" spans="1:9" x14ac:dyDescent="0.25">
      <c r="A491" t="s">
        <v>0</v>
      </c>
      <c r="B491" t="s">
        <v>5</v>
      </c>
      <c r="C491" s="4" t="s">
        <v>588</v>
      </c>
      <c r="D491" s="5">
        <v>1003</v>
      </c>
      <c r="E491" s="4">
        <v>45161</v>
      </c>
      <c r="F491" s="4">
        <v>45191</v>
      </c>
      <c r="G491" s="4">
        <f t="shared" ca="1" si="14"/>
        <v>45186</v>
      </c>
      <c r="H491" s="5" t="str">
        <f>VLOOKUP(A491,MAIN_PRO[],2,0)</f>
        <v>Trang</v>
      </c>
      <c r="I491" s="5" t="str">
        <f t="shared" ca="1" si="15"/>
        <v>An</v>
      </c>
    </row>
    <row r="492" spans="1:9" x14ac:dyDescent="0.25">
      <c r="A492" t="s">
        <v>15</v>
      </c>
      <c r="B492" t="s">
        <v>47</v>
      </c>
      <c r="C492" s="4" t="s">
        <v>589</v>
      </c>
      <c r="D492" s="5">
        <v>66</v>
      </c>
      <c r="E492" s="4">
        <v>45160</v>
      </c>
      <c r="F492" s="4">
        <v>45167</v>
      </c>
      <c r="G492" s="4" t="str">
        <f t="shared" ca="1" si="14"/>
        <v>Hết hạn</v>
      </c>
      <c r="H492" s="5" t="str">
        <f>VLOOKUP(A492,MAIN_PRO[],2,0)</f>
        <v>Kien</v>
      </c>
      <c r="I492" s="5" t="str">
        <f t="shared" ca="1" si="15"/>
        <v>Thanh</v>
      </c>
    </row>
    <row r="493" spans="1:9" x14ac:dyDescent="0.25">
      <c r="A493" t="s">
        <v>12</v>
      </c>
      <c r="B493" t="s">
        <v>27</v>
      </c>
      <c r="C493" s="4" t="s">
        <v>590</v>
      </c>
      <c r="D493" s="5">
        <v>1117</v>
      </c>
      <c r="E493" s="4">
        <v>45160</v>
      </c>
      <c r="F493" s="4">
        <v>45220</v>
      </c>
      <c r="G493" s="4">
        <f t="shared" ca="1" si="14"/>
        <v>45210</v>
      </c>
      <c r="H493" s="5" t="str">
        <f>VLOOKUP(A493,MAIN_PRO[],2,0)</f>
        <v>Tuan</v>
      </c>
      <c r="I493" s="5" t="str">
        <f t="shared" ca="1" si="15"/>
        <v>Anh</v>
      </c>
    </row>
    <row r="494" spans="1:9" x14ac:dyDescent="0.25">
      <c r="A494" t="s">
        <v>3</v>
      </c>
      <c r="B494" t="s">
        <v>39</v>
      </c>
      <c r="C494" s="4" t="s">
        <v>591</v>
      </c>
      <c r="D494" s="5">
        <v>389</v>
      </c>
      <c r="E494" s="4">
        <v>45161</v>
      </c>
      <c r="F494" s="4">
        <v>45201</v>
      </c>
      <c r="G494" s="4">
        <f t="shared" ca="1" si="14"/>
        <v>45196</v>
      </c>
      <c r="H494" s="5" t="str">
        <f>VLOOKUP(A494,MAIN_PRO[],2,0)</f>
        <v>Huyen</v>
      </c>
      <c r="I494" s="5" t="str">
        <f t="shared" ca="1" si="15"/>
        <v>Phuong</v>
      </c>
    </row>
    <row r="495" spans="1:9" x14ac:dyDescent="0.25">
      <c r="A495" t="s">
        <v>15</v>
      </c>
      <c r="B495" t="s">
        <v>48</v>
      </c>
      <c r="C495" s="4" t="s">
        <v>592</v>
      </c>
      <c r="D495" s="5">
        <v>911</v>
      </c>
      <c r="E495" s="4">
        <v>45161</v>
      </c>
      <c r="F495" s="4">
        <v>45168</v>
      </c>
      <c r="G495" s="4" t="str">
        <f t="shared" ca="1" si="14"/>
        <v>Hết hạn</v>
      </c>
      <c r="H495" s="5" t="str">
        <f>VLOOKUP(A495,MAIN_PRO[],2,0)</f>
        <v>Kien</v>
      </c>
      <c r="I495" s="5" t="str">
        <f t="shared" ca="1" si="15"/>
        <v>Hanh</v>
      </c>
    </row>
    <row r="496" spans="1:9" x14ac:dyDescent="0.25">
      <c r="A496" t="s">
        <v>14</v>
      </c>
      <c r="B496" t="s">
        <v>44</v>
      </c>
      <c r="C496" s="4" t="s">
        <v>593</v>
      </c>
      <c r="D496" s="5">
        <v>1896</v>
      </c>
      <c r="E496" s="4">
        <v>45157</v>
      </c>
      <c r="F496" s="4">
        <v>45166</v>
      </c>
      <c r="G496" s="4" t="str">
        <f t="shared" ca="1" si="14"/>
        <v>Hết hạn</v>
      </c>
      <c r="H496" s="5" t="str">
        <f>VLOOKUP(A496,MAIN_PRO[],2,0)</f>
        <v>Hai</v>
      </c>
      <c r="I496" s="5" t="str">
        <f t="shared" ca="1" si="15"/>
        <v>Bich</v>
      </c>
    </row>
    <row r="497" spans="1:9" x14ac:dyDescent="0.25">
      <c r="A497" t="s">
        <v>14</v>
      </c>
      <c r="B497" t="s">
        <v>45</v>
      </c>
      <c r="C497" s="4" t="s">
        <v>594</v>
      </c>
      <c r="D497" s="5">
        <v>737</v>
      </c>
      <c r="E497" s="4">
        <v>45159</v>
      </c>
      <c r="F497" s="4">
        <v>45169</v>
      </c>
      <c r="G497" s="4" t="str">
        <f t="shared" ca="1" si="14"/>
        <v>Hết hạn</v>
      </c>
      <c r="H497" s="5" t="str">
        <f>VLOOKUP(A497,MAIN_PRO[],2,0)</f>
        <v>Hai</v>
      </c>
      <c r="I497" s="5" t="str">
        <f t="shared" ca="1" si="15"/>
        <v>Toan</v>
      </c>
    </row>
    <row r="498" spans="1:9" x14ac:dyDescent="0.25">
      <c r="A498" t="s">
        <v>14</v>
      </c>
      <c r="B498" t="s">
        <v>45</v>
      </c>
      <c r="C498" s="4" t="s">
        <v>595</v>
      </c>
      <c r="D498" s="5">
        <v>1556</v>
      </c>
      <c r="E498" s="4">
        <v>45164</v>
      </c>
      <c r="F498" s="4">
        <v>45174</v>
      </c>
      <c r="G498" s="4">
        <f t="shared" ca="1" si="14"/>
        <v>45171</v>
      </c>
      <c r="H498" s="5" t="str">
        <f>VLOOKUP(A498,MAIN_PRO[],2,0)</f>
        <v>Hai</v>
      </c>
      <c r="I498" s="5" t="str">
        <f t="shared" ca="1" si="15"/>
        <v>Toan</v>
      </c>
    </row>
    <row r="499" spans="1:9" x14ac:dyDescent="0.25">
      <c r="A499" t="s">
        <v>11</v>
      </c>
      <c r="B499" t="s">
        <v>21</v>
      </c>
      <c r="C499" s="4" t="s">
        <v>596</v>
      </c>
      <c r="D499" s="5">
        <v>191</v>
      </c>
      <c r="E499" s="4">
        <v>45161</v>
      </c>
      <c r="F499" s="4">
        <v>45341</v>
      </c>
      <c r="G499" s="4">
        <f t="shared" ca="1" si="14"/>
        <v>45311</v>
      </c>
      <c r="H499" s="5" t="str">
        <f>VLOOKUP(A499,MAIN_PRO[],2,0)</f>
        <v>Phuong</v>
      </c>
      <c r="I499" s="5" t="str">
        <f t="shared" ca="1" si="15"/>
        <v>Oanh</v>
      </c>
    </row>
    <row r="500" spans="1:9" x14ac:dyDescent="0.25">
      <c r="A500" t="s">
        <v>2</v>
      </c>
      <c r="B500" t="s">
        <v>24</v>
      </c>
      <c r="C500" s="4" t="s">
        <v>597</v>
      </c>
      <c r="D500" s="5">
        <v>752</v>
      </c>
      <c r="E500" s="4">
        <v>45158</v>
      </c>
      <c r="F500" s="4">
        <v>45278</v>
      </c>
      <c r="G500" s="4">
        <f t="shared" ca="1" si="14"/>
        <v>45248</v>
      </c>
      <c r="H500" s="5" t="str">
        <f>VLOOKUP(A500,MAIN_PRO[],2,0)</f>
        <v>Ngoc</v>
      </c>
      <c r="I500" s="5" t="str">
        <f t="shared" ca="1" si="15"/>
        <v>Son</v>
      </c>
    </row>
    <row r="501" spans="1:9" x14ac:dyDescent="0.25">
      <c r="A501" t="s">
        <v>3</v>
      </c>
      <c r="B501" t="s">
        <v>41</v>
      </c>
      <c r="C501" s="4" t="s">
        <v>598</v>
      </c>
      <c r="D501" s="5">
        <v>1297</v>
      </c>
      <c r="E501" s="4">
        <v>45161</v>
      </c>
      <c r="F501" s="4">
        <v>45201</v>
      </c>
      <c r="G501" s="4">
        <f t="shared" ca="1" si="14"/>
        <v>45196</v>
      </c>
      <c r="H501" s="5" t="str">
        <f>VLOOKUP(A501,MAIN_PRO[],2,0)</f>
        <v>Huyen</v>
      </c>
      <c r="I501" s="5" t="str">
        <f t="shared" ca="1" si="15"/>
        <v>Nga</v>
      </c>
    </row>
    <row r="502" spans="1:9" x14ac:dyDescent="0.25">
      <c r="A502" t="s">
        <v>0</v>
      </c>
      <c r="B502" t="s">
        <v>9</v>
      </c>
      <c r="C502" s="4" t="s">
        <v>599</v>
      </c>
      <c r="D502" s="5">
        <v>1188</v>
      </c>
      <c r="E502" s="4">
        <v>45163</v>
      </c>
      <c r="F502" s="4">
        <v>45193</v>
      </c>
      <c r="G502" s="4">
        <f t="shared" ca="1" si="14"/>
        <v>45188</v>
      </c>
      <c r="H502" s="5" t="str">
        <f>VLOOKUP(A502,MAIN_PRO[],2,0)</f>
        <v>Trang</v>
      </c>
      <c r="I502" s="5" t="str">
        <f t="shared" ca="1" si="15"/>
        <v>Em</v>
      </c>
    </row>
    <row r="503" spans="1:9" x14ac:dyDescent="0.25">
      <c r="A503" t="s">
        <v>15</v>
      </c>
      <c r="B503" t="s">
        <v>48</v>
      </c>
      <c r="C503" s="4" t="s">
        <v>600</v>
      </c>
      <c r="D503" s="5">
        <v>584</v>
      </c>
      <c r="E503" s="4">
        <v>45164</v>
      </c>
      <c r="F503" s="4">
        <v>45171</v>
      </c>
      <c r="G503" s="4">
        <f t="shared" ca="1" si="14"/>
        <v>45170</v>
      </c>
      <c r="H503" s="5" t="str">
        <f>VLOOKUP(A503,MAIN_PRO[],2,0)</f>
        <v>Kien</v>
      </c>
      <c r="I503" s="5" t="str">
        <f t="shared" ca="1" si="15"/>
        <v>Hanh</v>
      </c>
    </row>
    <row r="504" spans="1:9" x14ac:dyDescent="0.25">
      <c r="A504" t="s">
        <v>14</v>
      </c>
      <c r="B504" t="s">
        <v>46</v>
      </c>
      <c r="C504" s="4" t="s">
        <v>601</v>
      </c>
      <c r="D504" s="5">
        <v>1179</v>
      </c>
      <c r="E504" s="4">
        <v>45161</v>
      </c>
      <c r="F504" s="4">
        <v>45171</v>
      </c>
      <c r="G504" s="4">
        <f t="shared" ca="1" si="14"/>
        <v>45170</v>
      </c>
      <c r="H504" s="5" t="str">
        <f>VLOOKUP(A504,MAIN_PRO[],2,0)</f>
        <v>Hai</v>
      </c>
      <c r="I504" s="5" t="str">
        <f t="shared" ca="1" si="15"/>
        <v>Hong</v>
      </c>
    </row>
    <row r="505" spans="1:9" x14ac:dyDescent="0.25">
      <c r="A505" t="s">
        <v>12</v>
      </c>
      <c r="B505" t="s">
        <v>27</v>
      </c>
      <c r="C505" s="4" t="s">
        <v>602</v>
      </c>
      <c r="D505" s="5">
        <v>1494</v>
      </c>
      <c r="E505" s="4">
        <v>45160</v>
      </c>
      <c r="F505" s="4">
        <v>45220</v>
      </c>
      <c r="G505" s="4">
        <f t="shared" ca="1" si="14"/>
        <v>45210</v>
      </c>
      <c r="H505" s="5" t="str">
        <f>VLOOKUP(A505,MAIN_PRO[],2,0)</f>
        <v>Tuan</v>
      </c>
      <c r="I505" s="5" t="str">
        <f t="shared" ca="1" si="15"/>
        <v>Anh</v>
      </c>
    </row>
    <row r="506" spans="1:9" x14ac:dyDescent="0.25">
      <c r="A506" t="s">
        <v>15</v>
      </c>
      <c r="B506" t="s">
        <v>50</v>
      </c>
      <c r="C506" s="4" t="s">
        <v>603</v>
      </c>
      <c r="D506" s="5">
        <v>510</v>
      </c>
      <c r="E506" s="4">
        <v>45163</v>
      </c>
      <c r="F506" s="4">
        <v>45173</v>
      </c>
      <c r="G506" s="4">
        <f t="shared" ca="1" si="14"/>
        <v>45170</v>
      </c>
      <c r="H506" s="5" t="str">
        <f>VLOOKUP(A506,MAIN_PRO[],2,0)</f>
        <v>Kien</v>
      </c>
      <c r="I506" s="5" t="str">
        <f t="shared" ca="1" si="15"/>
        <v>Ngan</v>
      </c>
    </row>
    <row r="507" spans="1:9" x14ac:dyDescent="0.25">
      <c r="A507" t="s">
        <v>14</v>
      </c>
      <c r="B507" t="s">
        <v>42</v>
      </c>
      <c r="C507" s="4" t="s">
        <v>604</v>
      </c>
      <c r="D507" s="5">
        <v>907</v>
      </c>
      <c r="E507" s="4">
        <v>45158</v>
      </c>
      <c r="F507" s="4">
        <v>45168</v>
      </c>
      <c r="G507" s="4" t="str">
        <f t="shared" ca="1" si="14"/>
        <v>Hết hạn</v>
      </c>
      <c r="H507" s="5" t="str">
        <f>VLOOKUP(A507,MAIN_PRO[],2,0)</f>
        <v>Hai</v>
      </c>
      <c r="I507" s="5" t="str">
        <f t="shared" ca="1" si="15"/>
        <v>Ngoc Anh</v>
      </c>
    </row>
    <row r="508" spans="1:9" x14ac:dyDescent="0.25">
      <c r="A508" t="s">
        <v>14</v>
      </c>
      <c r="B508" t="s">
        <v>42</v>
      </c>
      <c r="C508" s="4" t="s">
        <v>605</v>
      </c>
      <c r="D508" s="5">
        <v>867</v>
      </c>
      <c r="E508" s="4">
        <v>45158</v>
      </c>
      <c r="F508" s="4">
        <v>45168</v>
      </c>
      <c r="G508" s="4" t="str">
        <f t="shared" ca="1" si="14"/>
        <v>Hết hạn</v>
      </c>
      <c r="H508" s="5" t="str">
        <f>VLOOKUP(A508,MAIN_PRO[],2,0)</f>
        <v>Hai</v>
      </c>
      <c r="I508" s="5" t="str">
        <f t="shared" ca="1" si="15"/>
        <v>Ngoc Anh</v>
      </c>
    </row>
    <row r="509" spans="1:9" x14ac:dyDescent="0.25">
      <c r="A509" t="s">
        <v>2</v>
      </c>
      <c r="B509" t="s">
        <v>24</v>
      </c>
      <c r="C509" s="4" t="s">
        <v>606</v>
      </c>
      <c r="D509" s="5">
        <v>133</v>
      </c>
      <c r="E509" s="4">
        <v>45157</v>
      </c>
      <c r="F509" s="4">
        <v>45277</v>
      </c>
      <c r="G509" s="4">
        <f t="shared" ca="1" si="14"/>
        <v>45247</v>
      </c>
      <c r="H509" s="5" t="str">
        <f>VLOOKUP(A509,MAIN_PRO[],2,0)</f>
        <v>Ngoc</v>
      </c>
      <c r="I509" s="5" t="str">
        <f t="shared" ca="1" si="15"/>
        <v>Son</v>
      </c>
    </row>
    <row r="510" spans="1:9" x14ac:dyDescent="0.25">
      <c r="A510" t="s">
        <v>13</v>
      </c>
      <c r="B510" t="s">
        <v>33</v>
      </c>
      <c r="C510" s="4" t="s">
        <v>607</v>
      </c>
      <c r="D510" s="5">
        <v>98</v>
      </c>
      <c r="E510" s="4">
        <v>45163</v>
      </c>
      <c r="F510" s="4">
        <v>45253</v>
      </c>
      <c r="G510" s="4">
        <f t="shared" ca="1" si="14"/>
        <v>45243</v>
      </c>
      <c r="H510" s="5" t="str">
        <f>VLOOKUP(A510,MAIN_PRO[],2,0)</f>
        <v>Dat</v>
      </c>
      <c r="I510" s="5" t="str">
        <f t="shared" ca="1" si="15"/>
        <v>Kien</v>
      </c>
    </row>
    <row r="511" spans="1:9" x14ac:dyDescent="0.25">
      <c r="A511" t="s">
        <v>13</v>
      </c>
      <c r="B511" t="s">
        <v>34</v>
      </c>
      <c r="C511" s="4" t="s">
        <v>608</v>
      </c>
      <c r="D511" s="5">
        <v>994</v>
      </c>
      <c r="E511" s="4">
        <v>45162</v>
      </c>
      <c r="F511" s="4">
        <v>45252</v>
      </c>
      <c r="G511" s="4">
        <f t="shared" ca="1" si="14"/>
        <v>45242</v>
      </c>
      <c r="H511" s="5" t="str">
        <f>VLOOKUP(A511,MAIN_PRO[],2,0)</f>
        <v>Dat</v>
      </c>
      <c r="I511" s="5" t="str">
        <f t="shared" ca="1" si="15"/>
        <v>Quynh</v>
      </c>
    </row>
    <row r="512" spans="1:9" x14ac:dyDescent="0.25">
      <c r="A512" t="s">
        <v>14</v>
      </c>
      <c r="B512" t="s">
        <v>43</v>
      </c>
      <c r="C512" s="4" t="s">
        <v>609</v>
      </c>
      <c r="D512" s="5">
        <v>1813</v>
      </c>
      <c r="E512" s="4">
        <v>45157</v>
      </c>
      <c r="F512" s="4">
        <v>45167</v>
      </c>
      <c r="G512" s="4" t="str">
        <f t="shared" ca="1" si="14"/>
        <v>Hết hạn</v>
      </c>
      <c r="H512" s="5" t="str">
        <f>VLOOKUP(A512,MAIN_PRO[],2,0)</f>
        <v>Hai</v>
      </c>
      <c r="I512" s="5" t="str">
        <f t="shared" ca="1" si="15"/>
        <v>Hung</v>
      </c>
    </row>
    <row r="513" spans="1:9" x14ac:dyDescent="0.25">
      <c r="A513" t="s">
        <v>3</v>
      </c>
      <c r="B513" t="s">
        <v>40</v>
      </c>
      <c r="C513" s="4" t="s">
        <v>610</v>
      </c>
      <c r="D513" s="5">
        <v>1199</v>
      </c>
      <c r="E513" s="4">
        <v>45160</v>
      </c>
      <c r="F513" s="4">
        <v>45190</v>
      </c>
      <c r="G513" s="4">
        <f t="shared" ca="1" si="14"/>
        <v>45185</v>
      </c>
      <c r="H513" s="5" t="str">
        <f>VLOOKUP(A513,MAIN_PRO[],2,0)</f>
        <v>Huyen</v>
      </c>
      <c r="I513" s="5" t="str">
        <f t="shared" ca="1" si="15"/>
        <v>Viet</v>
      </c>
    </row>
    <row r="514" spans="1:9" x14ac:dyDescent="0.25">
      <c r="A514" t="s">
        <v>0</v>
      </c>
      <c r="B514" t="s">
        <v>8</v>
      </c>
      <c r="C514" s="4" t="s">
        <v>611</v>
      </c>
      <c r="D514" s="5">
        <v>1102</v>
      </c>
      <c r="E514" s="4">
        <v>45160</v>
      </c>
      <c r="F514" s="4">
        <v>45190</v>
      </c>
      <c r="G514" s="4">
        <f t="shared" ca="1" si="14"/>
        <v>45185</v>
      </c>
      <c r="H514" s="5" t="str">
        <f>VLOOKUP(A514,MAIN_PRO[],2,0)</f>
        <v>Trang</v>
      </c>
      <c r="I514" s="5" t="str">
        <f t="shared" ca="1" si="15"/>
        <v>Dung</v>
      </c>
    </row>
    <row r="515" spans="1:9" x14ac:dyDescent="0.25">
      <c r="A515" t="s">
        <v>12</v>
      </c>
      <c r="B515" t="s">
        <v>32</v>
      </c>
      <c r="C515" s="4" t="s">
        <v>612</v>
      </c>
      <c r="D515" s="5">
        <v>1733</v>
      </c>
      <c r="E515" s="4">
        <v>45164</v>
      </c>
      <c r="F515" s="4">
        <v>45224</v>
      </c>
      <c r="G515" s="4">
        <f t="shared" ref="G515:G578" ca="1" si="16">IF(F515&lt;TODAY(),"Hết hạn",MAX(F515-VLOOKUP(B515,INDIRECT(A515),3,0),TODAY()))</f>
        <v>45214</v>
      </c>
      <c r="H515" s="5" t="str">
        <f>VLOOKUP(A515,MAIN_PRO[],2,0)</f>
        <v>Tuan</v>
      </c>
      <c r="I515" s="5" t="str">
        <f t="shared" ref="I515:I578" ca="1" si="17">VLOOKUP(B515,INDIRECT(A515),4,0)</f>
        <v>Hien</v>
      </c>
    </row>
    <row r="516" spans="1:9" x14ac:dyDescent="0.25">
      <c r="A516" t="s">
        <v>12</v>
      </c>
      <c r="B516" t="s">
        <v>30</v>
      </c>
      <c r="C516" s="4" t="s">
        <v>613</v>
      </c>
      <c r="D516" s="5">
        <v>1942</v>
      </c>
      <c r="E516" s="4">
        <v>45159</v>
      </c>
      <c r="F516" s="4">
        <v>45219</v>
      </c>
      <c r="G516" s="4">
        <f t="shared" ca="1" si="16"/>
        <v>45209</v>
      </c>
      <c r="H516" s="5" t="str">
        <f>VLOOKUP(A516,MAIN_PRO[],2,0)</f>
        <v>Tuan</v>
      </c>
      <c r="I516" s="5" t="str">
        <f t="shared" ca="1" si="17"/>
        <v>Dat</v>
      </c>
    </row>
    <row r="517" spans="1:9" x14ac:dyDescent="0.25">
      <c r="A517" t="s">
        <v>13</v>
      </c>
      <c r="B517" t="s">
        <v>36</v>
      </c>
      <c r="C517" s="4" t="s">
        <v>614</v>
      </c>
      <c r="D517" s="5">
        <v>1159</v>
      </c>
      <c r="E517" s="4">
        <v>45162</v>
      </c>
      <c r="F517" s="4">
        <v>45222</v>
      </c>
      <c r="G517" s="4">
        <f t="shared" ca="1" si="16"/>
        <v>45217</v>
      </c>
      <c r="H517" s="5" t="str">
        <f>VLOOKUP(A517,MAIN_PRO[],2,0)</f>
        <v>Dat</v>
      </c>
      <c r="I517" s="5" t="str">
        <f t="shared" ca="1" si="17"/>
        <v>Hoa</v>
      </c>
    </row>
    <row r="518" spans="1:9" x14ac:dyDescent="0.25">
      <c r="A518" t="s">
        <v>15</v>
      </c>
      <c r="B518" t="s">
        <v>47</v>
      </c>
      <c r="C518" s="4" t="s">
        <v>615</v>
      </c>
      <c r="D518" s="5">
        <v>1741</v>
      </c>
      <c r="E518" s="4">
        <v>45161</v>
      </c>
      <c r="F518" s="4">
        <v>45168</v>
      </c>
      <c r="G518" s="4" t="str">
        <f t="shared" ca="1" si="16"/>
        <v>Hết hạn</v>
      </c>
      <c r="H518" s="5" t="str">
        <f>VLOOKUP(A518,MAIN_PRO[],2,0)</f>
        <v>Kien</v>
      </c>
      <c r="I518" s="5" t="str">
        <f t="shared" ca="1" si="17"/>
        <v>Thanh</v>
      </c>
    </row>
    <row r="519" spans="1:9" x14ac:dyDescent="0.25">
      <c r="A519" t="s">
        <v>12</v>
      </c>
      <c r="B519" t="s">
        <v>27</v>
      </c>
      <c r="C519" s="4" t="s">
        <v>616</v>
      </c>
      <c r="D519" s="5">
        <v>489</v>
      </c>
      <c r="E519" s="4">
        <v>45161</v>
      </c>
      <c r="F519" s="4">
        <v>45221</v>
      </c>
      <c r="G519" s="4">
        <f t="shared" ca="1" si="16"/>
        <v>45211</v>
      </c>
      <c r="H519" s="5" t="str">
        <f>VLOOKUP(A519,MAIN_PRO[],2,0)</f>
        <v>Tuan</v>
      </c>
      <c r="I519" s="5" t="str">
        <f t="shared" ca="1" si="17"/>
        <v>Anh</v>
      </c>
    </row>
    <row r="520" spans="1:9" x14ac:dyDescent="0.25">
      <c r="A520" t="s">
        <v>15</v>
      </c>
      <c r="B520" t="s">
        <v>49</v>
      </c>
      <c r="C520" s="4" t="s">
        <v>617</v>
      </c>
      <c r="D520" s="5">
        <v>346</v>
      </c>
      <c r="E520" s="4">
        <v>45159</v>
      </c>
      <c r="F520" s="4">
        <v>45168</v>
      </c>
      <c r="G520" s="4" t="str">
        <f t="shared" ca="1" si="16"/>
        <v>Hết hạn</v>
      </c>
      <c r="H520" s="5" t="str">
        <f>VLOOKUP(A520,MAIN_PRO[],2,0)</f>
        <v>Kien</v>
      </c>
      <c r="I520" s="5" t="str">
        <f t="shared" ca="1" si="17"/>
        <v>Thuy</v>
      </c>
    </row>
    <row r="521" spans="1:9" x14ac:dyDescent="0.25">
      <c r="A521" t="s">
        <v>3</v>
      </c>
      <c r="B521" t="s">
        <v>38</v>
      </c>
      <c r="C521" s="4" t="s">
        <v>618</v>
      </c>
      <c r="D521" s="5">
        <v>291</v>
      </c>
      <c r="E521" s="4">
        <v>45161</v>
      </c>
      <c r="F521" s="4">
        <v>45191</v>
      </c>
      <c r="G521" s="4">
        <f t="shared" ca="1" si="16"/>
        <v>45186</v>
      </c>
      <c r="H521" s="5" t="str">
        <f>VLOOKUP(A521,MAIN_PRO[],2,0)</f>
        <v>Huyen</v>
      </c>
      <c r="I521" s="5" t="str">
        <f t="shared" ca="1" si="17"/>
        <v>Tuan</v>
      </c>
    </row>
    <row r="522" spans="1:9" x14ac:dyDescent="0.25">
      <c r="A522" t="s">
        <v>14</v>
      </c>
      <c r="B522" t="s">
        <v>45</v>
      </c>
      <c r="C522" s="4" t="s">
        <v>619</v>
      </c>
      <c r="D522" s="5">
        <v>83</v>
      </c>
      <c r="E522" s="4">
        <v>45161</v>
      </c>
      <c r="F522" s="4">
        <v>45171</v>
      </c>
      <c r="G522" s="4">
        <f t="shared" ca="1" si="16"/>
        <v>45170</v>
      </c>
      <c r="H522" s="5" t="str">
        <f>VLOOKUP(A522,MAIN_PRO[],2,0)</f>
        <v>Hai</v>
      </c>
      <c r="I522" s="5" t="str">
        <f t="shared" ca="1" si="17"/>
        <v>Toan</v>
      </c>
    </row>
    <row r="523" spans="1:9" x14ac:dyDescent="0.25">
      <c r="A523" t="s">
        <v>0</v>
      </c>
      <c r="B523" t="s">
        <v>8</v>
      </c>
      <c r="C523" s="4" t="s">
        <v>620</v>
      </c>
      <c r="D523" s="5">
        <v>676</v>
      </c>
      <c r="E523" s="4">
        <v>45163</v>
      </c>
      <c r="F523" s="4">
        <v>45193</v>
      </c>
      <c r="G523" s="4">
        <f t="shared" ca="1" si="16"/>
        <v>45188</v>
      </c>
      <c r="H523" s="5" t="str">
        <f>VLOOKUP(A523,MAIN_PRO[],2,0)</f>
        <v>Trang</v>
      </c>
      <c r="I523" s="5" t="str">
        <f t="shared" ca="1" si="17"/>
        <v>Dung</v>
      </c>
    </row>
    <row r="524" spans="1:9" x14ac:dyDescent="0.25">
      <c r="A524" t="s">
        <v>0</v>
      </c>
      <c r="B524" t="s">
        <v>7</v>
      </c>
      <c r="C524" s="4" t="s">
        <v>621</v>
      </c>
      <c r="D524" s="5">
        <v>52</v>
      </c>
      <c r="E524" s="4">
        <v>45157</v>
      </c>
      <c r="F524" s="4">
        <v>45177</v>
      </c>
      <c r="G524" s="4">
        <f t="shared" ca="1" si="16"/>
        <v>45172</v>
      </c>
      <c r="H524" s="5" t="str">
        <f>VLOOKUP(A524,MAIN_PRO[],2,0)</f>
        <v>Trang</v>
      </c>
      <c r="I524" s="5" t="str">
        <f t="shared" ca="1" si="17"/>
        <v>Cuong</v>
      </c>
    </row>
    <row r="525" spans="1:9" x14ac:dyDescent="0.25">
      <c r="A525" t="s">
        <v>15</v>
      </c>
      <c r="B525" t="s">
        <v>48</v>
      </c>
      <c r="C525" s="4" t="s">
        <v>622</v>
      </c>
      <c r="D525" s="5">
        <v>1500</v>
      </c>
      <c r="E525" s="4">
        <v>45161</v>
      </c>
      <c r="F525" s="4">
        <v>45168</v>
      </c>
      <c r="G525" s="4" t="str">
        <f t="shared" ca="1" si="16"/>
        <v>Hết hạn</v>
      </c>
      <c r="H525" s="5" t="str">
        <f>VLOOKUP(A525,MAIN_PRO[],2,0)</f>
        <v>Kien</v>
      </c>
      <c r="I525" s="5" t="str">
        <f t="shared" ca="1" si="17"/>
        <v>Hanh</v>
      </c>
    </row>
    <row r="526" spans="1:9" x14ac:dyDescent="0.25">
      <c r="A526" t="s">
        <v>11</v>
      </c>
      <c r="B526" t="s">
        <v>16</v>
      </c>
      <c r="C526" s="4" t="s">
        <v>623</v>
      </c>
      <c r="D526" s="5">
        <v>222</v>
      </c>
      <c r="E526" s="4">
        <v>45158</v>
      </c>
      <c r="F526" s="4">
        <v>45338</v>
      </c>
      <c r="G526" s="4">
        <f t="shared" ca="1" si="16"/>
        <v>45308</v>
      </c>
      <c r="H526" s="5" t="str">
        <f>VLOOKUP(A526,MAIN_PRO[],2,0)</f>
        <v>Phuong</v>
      </c>
      <c r="I526" s="5" t="str">
        <f t="shared" ca="1" si="17"/>
        <v>Khanh</v>
      </c>
    </row>
    <row r="527" spans="1:9" x14ac:dyDescent="0.25">
      <c r="A527" t="s">
        <v>3</v>
      </c>
      <c r="B527" t="s">
        <v>39</v>
      </c>
      <c r="C527" s="4" t="s">
        <v>624</v>
      </c>
      <c r="D527" s="5">
        <v>437</v>
      </c>
      <c r="E527" s="4">
        <v>45159</v>
      </c>
      <c r="F527" s="4">
        <v>45199</v>
      </c>
      <c r="G527" s="4">
        <f t="shared" ca="1" si="16"/>
        <v>45194</v>
      </c>
      <c r="H527" s="5" t="str">
        <f>VLOOKUP(A527,MAIN_PRO[],2,0)</f>
        <v>Huyen</v>
      </c>
      <c r="I527" s="5" t="str">
        <f t="shared" ca="1" si="17"/>
        <v>Phuong</v>
      </c>
    </row>
    <row r="528" spans="1:9" x14ac:dyDescent="0.25">
      <c r="A528" t="s">
        <v>14</v>
      </c>
      <c r="B528" t="s">
        <v>42</v>
      </c>
      <c r="C528" s="4" t="s">
        <v>625</v>
      </c>
      <c r="D528" s="5">
        <v>1028</v>
      </c>
      <c r="E528" s="4">
        <v>45159</v>
      </c>
      <c r="F528" s="4">
        <v>45169</v>
      </c>
      <c r="G528" s="4" t="str">
        <f t="shared" ca="1" si="16"/>
        <v>Hết hạn</v>
      </c>
      <c r="H528" s="5" t="str">
        <f>VLOOKUP(A528,MAIN_PRO[],2,0)</f>
        <v>Hai</v>
      </c>
      <c r="I528" s="5" t="str">
        <f t="shared" ca="1" si="17"/>
        <v>Ngoc Anh</v>
      </c>
    </row>
    <row r="529" spans="1:9" x14ac:dyDescent="0.25">
      <c r="A529" t="s">
        <v>15</v>
      </c>
      <c r="B529" t="s">
        <v>47</v>
      </c>
      <c r="C529" s="4" t="s">
        <v>626</v>
      </c>
      <c r="D529" s="5">
        <v>863</v>
      </c>
      <c r="E529" s="4">
        <v>45157</v>
      </c>
      <c r="F529" s="4">
        <v>45164</v>
      </c>
      <c r="G529" s="4" t="str">
        <f t="shared" ca="1" si="16"/>
        <v>Hết hạn</v>
      </c>
      <c r="H529" s="5" t="str">
        <f>VLOOKUP(A529,MAIN_PRO[],2,0)</f>
        <v>Kien</v>
      </c>
      <c r="I529" s="5" t="str">
        <f t="shared" ca="1" si="17"/>
        <v>Thanh</v>
      </c>
    </row>
    <row r="530" spans="1:9" x14ac:dyDescent="0.25">
      <c r="A530" t="s">
        <v>11</v>
      </c>
      <c r="B530" t="s">
        <v>21</v>
      </c>
      <c r="C530" s="4" t="s">
        <v>627</v>
      </c>
      <c r="D530" s="5">
        <v>123</v>
      </c>
      <c r="E530" s="4">
        <v>45158</v>
      </c>
      <c r="F530" s="4">
        <v>45338</v>
      </c>
      <c r="G530" s="4">
        <f t="shared" ca="1" si="16"/>
        <v>45308</v>
      </c>
      <c r="H530" s="5" t="str">
        <f>VLOOKUP(A530,MAIN_PRO[],2,0)</f>
        <v>Phuong</v>
      </c>
      <c r="I530" s="5" t="str">
        <f t="shared" ca="1" si="17"/>
        <v>Oanh</v>
      </c>
    </row>
    <row r="531" spans="1:9" x14ac:dyDescent="0.25">
      <c r="A531" t="s">
        <v>11</v>
      </c>
      <c r="B531" t="s">
        <v>17</v>
      </c>
      <c r="C531" s="4" t="s">
        <v>628</v>
      </c>
      <c r="D531" s="5">
        <v>1781</v>
      </c>
      <c r="E531" s="4">
        <v>45160</v>
      </c>
      <c r="F531" s="4">
        <v>45340</v>
      </c>
      <c r="G531" s="4">
        <f t="shared" ca="1" si="16"/>
        <v>45310</v>
      </c>
      <c r="H531" s="5" t="str">
        <f>VLOOKUP(A531,MAIN_PRO[],2,0)</f>
        <v>Phuong</v>
      </c>
      <c r="I531" s="5" t="str">
        <f t="shared" ca="1" si="17"/>
        <v>Huong</v>
      </c>
    </row>
    <row r="532" spans="1:9" x14ac:dyDescent="0.25">
      <c r="A532" t="s">
        <v>15</v>
      </c>
      <c r="B532" t="s">
        <v>50</v>
      </c>
      <c r="C532" s="4" t="s">
        <v>629</v>
      </c>
      <c r="D532" s="5">
        <v>1682</v>
      </c>
      <c r="E532" s="4">
        <v>45158</v>
      </c>
      <c r="F532" s="4">
        <v>45168</v>
      </c>
      <c r="G532" s="4" t="str">
        <f t="shared" ca="1" si="16"/>
        <v>Hết hạn</v>
      </c>
      <c r="H532" s="5" t="str">
        <f>VLOOKUP(A532,MAIN_PRO[],2,0)</f>
        <v>Kien</v>
      </c>
      <c r="I532" s="5" t="str">
        <f t="shared" ca="1" si="17"/>
        <v>Ngan</v>
      </c>
    </row>
    <row r="533" spans="1:9" x14ac:dyDescent="0.25">
      <c r="A533" t="s">
        <v>0</v>
      </c>
      <c r="B533" t="s">
        <v>8</v>
      </c>
      <c r="C533" s="4" t="s">
        <v>630</v>
      </c>
      <c r="D533" s="5">
        <v>621</v>
      </c>
      <c r="E533" s="4">
        <v>45161</v>
      </c>
      <c r="F533" s="4">
        <v>45191</v>
      </c>
      <c r="G533" s="4">
        <f t="shared" ca="1" si="16"/>
        <v>45186</v>
      </c>
      <c r="H533" s="5" t="str">
        <f>VLOOKUP(A533,MAIN_PRO[],2,0)</f>
        <v>Trang</v>
      </c>
      <c r="I533" s="5" t="str">
        <f t="shared" ca="1" si="17"/>
        <v>Dung</v>
      </c>
    </row>
    <row r="534" spans="1:9" x14ac:dyDescent="0.25">
      <c r="A534" t="s">
        <v>0</v>
      </c>
      <c r="B534" t="s">
        <v>8</v>
      </c>
      <c r="C534" s="4" t="s">
        <v>631</v>
      </c>
      <c r="D534" s="5">
        <v>500</v>
      </c>
      <c r="E534" s="4">
        <v>45164</v>
      </c>
      <c r="F534" s="4">
        <v>45194</v>
      </c>
      <c r="G534" s="4">
        <f t="shared" ca="1" si="16"/>
        <v>45189</v>
      </c>
      <c r="H534" s="5" t="str">
        <f>VLOOKUP(A534,MAIN_PRO[],2,0)</f>
        <v>Trang</v>
      </c>
      <c r="I534" s="5" t="str">
        <f t="shared" ca="1" si="17"/>
        <v>Dung</v>
      </c>
    </row>
    <row r="535" spans="1:9" x14ac:dyDescent="0.25">
      <c r="A535" t="s">
        <v>0</v>
      </c>
      <c r="B535" t="s">
        <v>8</v>
      </c>
      <c r="C535" s="4" t="s">
        <v>632</v>
      </c>
      <c r="D535" s="5">
        <v>958</v>
      </c>
      <c r="E535" s="4">
        <v>45162</v>
      </c>
      <c r="F535" s="4">
        <v>45192</v>
      </c>
      <c r="G535" s="4">
        <f t="shared" ca="1" si="16"/>
        <v>45187</v>
      </c>
      <c r="H535" s="5" t="str">
        <f>VLOOKUP(A535,MAIN_PRO[],2,0)</f>
        <v>Trang</v>
      </c>
      <c r="I535" s="5" t="str">
        <f t="shared" ca="1" si="17"/>
        <v>Dung</v>
      </c>
    </row>
    <row r="536" spans="1:9" x14ac:dyDescent="0.25">
      <c r="A536" t="s">
        <v>15</v>
      </c>
      <c r="B536" t="s">
        <v>49</v>
      </c>
      <c r="C536" s="4" t="s">
        <v>633</v>
      </c>
      <c r="D536" s="5">
        <v>415</v>
      </c>
      <c r="E536" s="4">
        <v>45162</v>
      </c>
      <c r="F536" s="4">
        <v>45171</v>
      </c>
      <c r="G536" s="4">
        <f t="shared" ca="1" si="16"/>
        <v>45170</v>
      </c>
      <c r="H536" s="5" t="str">
        <f>VLOOKUP(A536,MAIN_PRO[],2,0)</f>
        <v>Kien</v>
      </c>
      <c r="I536" s="5" t="str">
        <f t="shared" ca="1" si="17"/>
        <v>Thuy</v>
      </c>
    </row>
    <row r="537" spans="1:9" x14ac:dyDescent="0.25">
      <c r="A537" t="s">
        <v>14</v>
      </c>
      <c r="B537" t="s">
        <v>44</v>
      </c>
      <c r="C537" s="4" t="s">
        <v>634</v>
      </c>
      <c r="D537" s="5">
        <v>1783</v>
      </c>
      <c r="E537" s="4">
        <v>45163</v>
      </c>
      <c r="F537" s="4">
        <v>45172</v>
      </c>
      <c r="G537" s="4">
        <f t="shared" ca="1" si="16"/>
        <v>45170</v>
      </c>
      <c r="H537" s="5" t="str">
        <f>VLOOKUP(A537,MAIN_PRO[],2,0)</f>
        <v>Hai</v>
      </c>
      <c r="I537" s="5" t="str">
        <f t="shared" ca="1" si="17"/>
        <v>Bich</v>
      </c>
    </row>
    <row r="538" spans="1:9" x14ac:dyDescent="0.25">
      <c r="A538" t="s">
        <v>3</v>
      </c>
      <c r="B538" t="s">
        <v>38</v>
      </c>
      <c r="C538" s="4" t="s">
        <v>635</v>
      </c>
      <c r="D538" s="5">
        <v>1224</v>
      </c>
      <c r="E538" s="4">
        <v>45162</v>
      </c>
      <c r="F538" s="4">
        <v>45192</v>
      </c>
      <c r="G538" s="4">
        <f t="shared" ca="1" si="16"/>
        <v>45187</v>
      </c>
      <c r="H538" s="5" t="str">
        <f>VLOOKUP(A538,MAIN_PRO[],2,0)</f>
        <v>Huyen</v>
      </c>
      <c r="I538" s="5" t="str">
        <f t="shared" ca="1" si="17"/>
        <v>Tuan</v>
      </c>
    </row>
    <row r="539" spans="1:9" x14ac:dyDescent="0.25">
      <c r="A539" t="s">
        <v>11</v>
      </c>
      <c r="B539" t="s">
        <v>20</v>
      </c>
      <c r="C539" s="4" t="s">
        <v>636</v>
      </c>
      <c r="D539" s="5">
        <v>738</v>
      </c>
      <c r="E539" s="4">
        <v>45161</v>
      </c>
      <c r="F539" s="4">
        <v>45341</v>
      </c>
      <c r="G539" s="4">
        <f t="shared" ca="1" si="16"/>
        <v>45311</v>
      </c>
      <c r="H539" s="5" t="str">
        <f>VLOOKUP(A539,MAIN_PRO[],2,0)</f>
        <v>Phuong</v>
      </c>
      <c r="I539" s="5" t="str">
        <f t="shared" ca="1" si="17"/>
        <v>Nam</v>
      </c>
    </row>
    <row r="540" spans="1:9" x14ac:dyDescent="0.25">
      <c r="A540" t="s">
        <v>14</v>
      </c>
      <c r="B540" t="s">
        <v>46</v>
      </c>
      <c r="C540" s="4" t="s">
        <v>637</v>
      </c>
      <c r="D540" s="5">
        <v>1935</v>
      </c>
      <c r="E540" s="4">
        <v>45159</v>
      </c>
      <c r="F540" s="4">
        <v>45169</v>
      </c>
      <c r="G540" s="4" t="str">
        <f t="shared" ca="1" si="16"/>
        <v>Hết hạn</v>
      </c>
      <c r="H540" s="5" t="str">
        <f>VLOOKUP(A540,MAIN_PRO[],2,0)</f>
        <v>Hai</v>
      </c>
      <c r="I540" s="5" t="str">
        <f t="shared" ca="1" si="17"/>
        <v>Hong</v>
      </c>
    </row>
    <row r="541" spans="1:9" x14ac:dyDescent="0.25">
      <c r="A541" t="s">
        <v>2</v>
      </c>
      <c r="B541" t="s">
        <v>23</v>
      </c>
      <c r="C541" s="4" t="s">
        <v>638</v>
      </c>
      <c r="D541" s="5">
        <v>1979</v>
      </c>
      <c r="E541" s="4">
        <v>45157</v>
      </c>
      <c r="F541" s="4">
        <v>45277</v>
      </c>
      <c r="G541" s="4">
        <f t="shared" ca="1" si="16"/>
        <v>45247</v>
      </c>
      <c r="H541" s="5" t="str">
        <f>VLOOKUP(A541,MAIN_PRO[],2,0)</f>
        <v>Ngoc</v>
      </c>
      <c r="I541" s="5" t="str">
        <f t="shared" ca="1" si="17"/>
        <v>Quyen</v>
      </c>
    </row>
    <row r="542" spans="1:9" x14ac:dyDescent="0.25">
      <c r="A542" t="s">
        <v>13</v>
      </c>
      <c r="B542" t="s">
        <v>33</v>
      </c>
      <c r="C542" s="4" t="s">
        <v>639</v>
      </c>
      <c r="D542" s="5">
        <v>1900</v>
      </c>
      <c r="E542" s="4">
        <v>45157</v>
      </c>
      <c r="F542" s="4">
        <v>45247</v>
      </c>
      <c r="G542" s="4">
        <f t="shared" ca="1" si="16"/>
        <v>45237</v>
      </c>
      <c r="H542" s="5" t="str">
        <f>VLOOKUP(A542,MAIN_PRO[],2,0)</f>
        <v>Dat</v>
      </c>
      <c r="I542" s="5" t="str">
        <f t="shared" ca="1" si="17"/>
        <v>Kien</v>
      </c>
    </row>
    <row r="543" spans="1:9" x14ac:dyDescent="0.25">
      <c r="A543" t="s">
        <v>2</v>
      </c>
      <c r="B543" t="s">
        <v>24</v>
      </c>
      <c r="C543" s="4" t="s">
        <v>640</v>
      </c>
      <c r="D543" s="5">
        <v>692</v>
      </c>
      <c r="E543" s="4">
        <v>45158</v>
      </c>
      <c r="F543" s="4">
        <v>45278</v>
      </c>
      <c r="G543" s="4">
        <f t="shared" ca="1" si="16"/>
        <v>45248</v>
      </c>
      <c r="H543" s="5" t="str">
        <f>VLOOKUP(A543,MAIN_PRO[],2,0)</f>
        <v>Ngoc</v>
      </c>
      <c r="I543" s="5" t="str">
        <f t="shared" ca="1" si="17"/>
        <v>Son</v>
      </c>
    </row>
    <row r="544" spans="1:9" x14ac:dyDescent="0.25">
      <c r="A544" t="s">
        <v>11</v>
      </c>
      <c r="B544" t="s">
        <v>18</v>
      </c>
      <c r="C544" s="4" t="s">
        <v>641</v>
      </c>
      <c r="D544" s="5">
        <v>1995</v>
      </c>
      <c r="E544" s="4">
        <v>45157</v>
      </c>
      <c r="F544" s="4">
        <v>45337</v>
      </c>
      <c r="G544" s="4">
        <f t="shared" ca="1" si="16"/>
        <v>45307</v>
      </c>
      <c r="H544" s="5" t="str">
        <f>VLOOKUP(A544,MAIN_PRO[],2,0)</f>
        <v>Phuong</v>
      </c>
      <c r="I544" s="5" t="str">
        <f t="shared" ca="1" si="17"/>
        <v>Lam</v>
      </c>
    </row>
    <row r="545" spans="1:9" x14ac:dyDescent="0.25">
      <c r="A545" t="s">
        <v>12</v>
      </c>
      <c r="B545" t="s">
        <v>32</v>
      </c>
      <c r="C545" s="4" t="s">
        <v>642</v>
      </c>
      <c r="D545" s="5">
        <v>1970</v>
      </c>
      <c r="E545" s="4">
        <v>45161</v>
      </c>
      <c r="F545" s="4">
        <v>45221</v>
      </c>
      <c r="G545" s="4">
        <f t="shared" ca="1" si="16"/>
        <v>45211</v>
      </c>
      <c r="H545" s="5" t="str">
        <f>VLOOKUP(A545,MAIN_PRO[],2,0)</f>
        <v>Tuan</v>
      </c>
      <c r="I545" s="5" t="str">
        <f t="shared" ca="1" si="17"/>
        <v>Hien</v>
      </c>
    </row>
    <row r="546" spans="1:9" x14ac:dyDescent="0.25">
      <c r="A546" t="s">
        <v>2</v>
      </c>
      <c r="B546" t="s">
        <v>26</v>
      </c>
      <c r="C546" s="4" t="s">
        <v>643</v>
      </c>
      <c r="D546" s="5">
        <v>1240</v>
      </c>
      <c r="E546" s="4">
        <v>45159</v>
      </c>
      <c r="F546" s="4">
        <v>45279</v>
      </c>
      <c r="G546" s="4">
        <f t="shared" ca="1" si="16"/>
        <v>45249</v>
      </c>
      <c r="H546" s="5" t="str">
        <f>VLOOKUP(A546,MAIN_PRO[],2,0)</f>
        <v>Ngoc</v>
      </c>
      <c r="I546" s="5" t="str">
        <f t="shared" ca="1" si="17"/>
        <v>Vuong</v>
      </c>
    </row>
    <row r="547" spans="1:9" x14ac:dyDescent="0.25">
      <c r="A547" t="s">
        <v>15</v>
      </c>
      <c r="B547" t="s">
        <v>50</v>
      </c>
      <c r="C547" s="4" t="s">
        <v>644</v>
      </c>
      <c r="D547" s="5">
        <v>1213</v>
      </c>
      <c r="E547" s="4">
        <v>45161</v>
      </c>
      <c r="F547" s="4">
        <v>45171</v>
      </c>
      <c r="G547" s="4">
        <f t="shared" ca="1" si="16"/>
        <v>45170</v>
      </c>
      <c r="H547" s="5" t="str">
        <f>VLOOKUP(A547,MAIN_PRO[],2,0)</f>
        <v>Kien</v>
      </c>
      <c r="I547" s="5" t="str">
        <f t="shared" ca="1" si="17"/>
        <v>Ngan</v>
      </c>
    </row>
    <row r="548" spans="1:9" x14ac:dyDescent="0.25">
      <c r="A548" t="s">
        <v>13</v>
      </c>
      <c r="B548" t="s">
        <v>34</v>
      </c>
      <c r="C548" s="4" t="s">
        <v>645</v>
      </c>
      <c r="D548" s="5">
        <v>231</v>
      </c>
      <c r="E548" s="4">
        <v>45161</v>
      </c>
      <c r="F548" s="4">
        <v>45251</v>
      </c>
      <c r="G548" s="4">
        <f t="shared" ca="1" si="16"/>
        <v>45241</v>
      </c>
      <c r="H548" s="5" t="str">
        <f>VLOOKUP(A548,MAIN_PRO[],2,0)</f>
        <v>Dat</v>
      </c>
      <c r="I548" s="5" t="str">
        <f t="shared" ca="1" si="17"/>
        <v>Quynh</v>
      </c>
    </row>
    <row r="549" spans="1:9" x14ac:dyDescent="0.25">
      <c r="A549" t="s">
        <v>0</v>
      </c>
      <c r="B549" t="s">
        <v>5</v>
      </c>
      <c r="C549" s="4" t="s">
        <v>646</v>
      </c>
      <c r="D549" s="5">
        <v>1447</v>
      </c>
      <c r="E549" s="4">
        <v>45163</v>
      </c>
      <c r="F549" s="4">
        <v>45193</v>
      </c>
      <c r="G549" s="4">
        <f t="shared" ca="1" si="16"/>
        <v>45188</v>
      </c>
      <c r="H549" s="5" t="str">
        <f>VLOOKUP(A549,MAIN_PRO[],2,0)</f>
        <v>Trang</v>
      </c>
      <c r="I549" s="5" t="str">
        <f t="shared" ca="1" si="17"/>
        <v>An</v>
      </c>
    </row>
    <row r="550" spans="1:9" x14ac:dyDescent="0.25">
      <c r="A550" t="s">
        <v>0</v>
      </c>
      <c r="B550" t="s">
        <v>6</v>
      </c>
      <c r="C550" s="4" t="s">
        <v>647</v>
      </c>
      <c r="D550" s="5">
        <v>1397</v>
      </c>
      <c r="E550" s="4">
        <v>45163</v>
      </c>
      <c r="F550" s="4">
        <v>45193</v>
      </c>
      <c r="G550" s="4">
        <f t="shared" ca="1" si="16"/>
        <v>45188</v>
      </c>
      <c r="H550" s="5" t="str">
        <f>VLOOKUP(A550,MAIN_PRO[],2,0)</f>
        <v>Trang</v>
      </c>
      <c r="I550" s="5" t="str">
        <f t="shared" ca="1" si="17"/>
        <v>Binh</v>
      </c>
    </row>
    <row r="551" spans="1:9" x14ac:dyDescent="0.25">
      <c r="A551" t="s">
        <v>0</v>
      </c>
      <c r="B551" t="s">
        <v>6</v>
      </c>
      <c r="C551" s="4" t="s">
        <v>648</v>
      </c>
      <c r="D551" s="5">
        <v>1627</v>
      </c>
      <c r="E551" s="4">
        <v>45164</v>
      </c>
      <c r="F551" s="4">
        <v>45194</v>
      </c>
      <c r="G551" s="4">
        <f t="shared" ca="1" si="16"/>
        <v>45189</v>
      </c>
      <c r="H551" s="5" t="str">
        <f>VLOOKUP(A551,MAIN_PRO[],2,0)</f>
        <v>Trang</v>
      </c>
      <c r="I551" s="5" t="str">
        <f t="shared" ca="1" si="17"/>
        <v>Binh</v>
      </c>
    </row>
    <row r="552" spans="1:9" x14ac:dyDescent="0.25">
      <c r="A552" t="s">
        <v>15</v>
      </c>
      <c r="B552" t="s">
        <v>47</v>
      </c>
      <c r="C552" s="4" t="s">
        <v>649</v>
      </c>
      <c r="D552" s="5">
        <v>1562</v>
      </c>
      <c r="E552" s="4">
        <v>45161</v>
      </c>
      <c r="F552" s="4">
        <v>45168</v>
      </c>
      <c r="G552" s="4" t="str">
        <f t="shared" ca="1" si="16"/>
        <v>Hết hạn</v>
      </c>
      <c r="H552" s="5" t="str">
        <f>VLOOKUP(A552,MAIN_PRO[],2,0)</f>
        <v>Kien</v>
      </c>
      <c r="I552" s="5" t="str">
        <f t="shared" ca="1" si="17"/>
        <v>Thanh</v>
      </c>
    </row>
    <row r="553" spans="1:9" x14ac:dyDescent="0.25">
      <c r="A553" t="s">
        <v>0</v>
      </c>
      <c r="B553" t="s">
        <v>5</v>
      </c>
      <c r="C553" s="4" t="s">
        <v>650</v>
      </c>
      <c r="D553" s="5">
        <v>609</v>
      </c>
      <c r="E553" s="4">
        <v>45160</v>
      </c>
      <c r="F553" s="4">
        <v>45190</v>
      </c>
      <c r="G553" s="4">
        <f t="shared" ca="1" si="16"/>
        <v>45185</v>
      </c>
      <c r="H553" s="5" t="str">
        <f>VLOOKUP(A553,MAIN_PRO[],2,0)</f>
        <v>Trang</v>
      </c>
      <c r="I553" s="5" t="str">
        <f t="shared" ca="1" si="17"/>
        <v>An</v>
      </c>
    </row>
    <row r="554" spans="1:9" x14ac:dyDescent="0.25">
      <c r="A554" t="s">
        <v>2</v>
      </c>
      <c r="B554" t="s">
        <v>26</v>
      </c>
      <c r="C554" s="4" t="s">
        <v>651</v>
      </c>
      <c r="D554" s="5">
        <v>47</v>
      </c>
      <c r="E554" s="4">
        <v>45157</v>
      </c>
      <c r="F554" s="4">
        <v>45277</v>
      </c>
      <c r="G554" s="4">
        <f t="shared" ca="1" si="16"/>
        <v>45247</v>
      </c>
      <c r="H554" s="5" t="str">
        <f>VLOOKUP(A554,MAIN_PRO[],2,0)</f>
        <v>Ngoc</v>
      </c>
      <c r="I554" s="5" t="str">
        <f t="shared" ca="1" si="17"/>
        <v>Vuong</v>
      </c>
    </row>
    <row r="555" spans="1:9" x14ac:dyDescent="0.25">
      <c r="A555" t="s">
        <v>2</v>
      </c>
      <c r="B555" t="s">
        <v>23</v>
      </c>
      <c r="C555" s="4" t="s">
        <v>652</v>
      </c>
      <c r="D555" s="5">
        <v>142</v>
      </c>
      <c r="E555" s="4">
        <v>45159</v>
      </c>
      <c r="F555" s="4">
        <v>45279</v>
      </c>
      <c r="G555" s="4">
        <f t="shared" ca="1" si="16"/>
        <v>45249</v>
      </c>
      <c r="H555" s="5" t="str">
        <f>VLOOKUP(A555,MAIN_PRO[],2,0)</f>
        <v>Ngoc</v>
      </c>
      <c r="I555" s="5" t="str">
        <f t="shared" ca="1" si="17"/>
        <v>Quyen</v>
      </c>
    </row>
    <row r="556" spans="1:9" x14ac:dyDescent="0.25">
      <c r="A556" t="s">
        <v>11</v>
      </c>
      <c r="B556" t="s">
        <v>21</v>
      </c>
      <c r="C556" s="4" t="s">
        <v>653</v>
      </c>
      <c r="D556" s="5">
        <v>1497</v>
      </c>
      <c r="E556" s="4">
        <v>45161</v>
      </c>
      <c r="F556" s="4">
        <v>45341</v>
      </c>
      <c r="G556" s="4">
        <f t="shared" ca="1" si="16"/>
        <v>45311</v>
      </c>
      <c r="H556" s="5" t="str">
        <f>VLOOKUP(A556,MAIN_PRO[],2,0)</f>
        <v>Phuong</v>
      </c>
      <c r="I556" s="5" t="str">
        <f t="shared" ca="1" si="17"/>
        <v>Oanh</v>
      </c>
    </row>
    <row r="557" spans="1:9" x14ac:dyDescent="0.25">
      <c r="A557" t="s">
        <v>12</v>
      </c>
      <c r="B557" t="s">
        <v>30</v>
      </c>
      <c r="C557" s="4" t="s">
        <v>654</v>
      </c>
      <c r="D557" s="5">
        <v>1191</v>
      </c>
      <c r="E557" s="4">
        <v>45158</v>
      </c>
      <c r="F557" s="4">
        <v>45218</v>
      </c>
      <c r="G557" s="4">
        <f t="shared" ca="1" si="16"/>
        <v>45208</v>
      </c>
      <c r="H557" s="5" t="str">
        <f>VLOOKUP(A557,MAIN_PRO[],2,0)</f>
        <v>Tuan</v>
      </c>
      <c r="I557" s="5" t="str">
        <f t="shared" ca="1" si="17"/>
        <v>Dat</v>
      </c>
    </row>
    <row r="558" spans="1:9" x14ac:dyDescent="0.25">
      <c r="A558" t="s">
        <v>0</v>
      </c>
      <c r="B558" t="s">
        <v>5</v>
      </c>
      <c r="C558" s="4" t="s">
        <v>655</v>
      </c>
      <c r="D558" s="5">
        <v>1013</v>
      </c>
      <c r="E558" s="4">
        <v>45158</v>
      </c>
      <c r="F558" s="4">
        <v>45188</v>
      </c>
      <c r="G558" s="4">
        <f t="shared" ca="1" si="16"/>
        <v>45183</v>
      </c>
      <c r="H558" s="5" t="str">
        <f>VLOOKUP(A558,MAIN_PRO[],2,0)</f>
        <v>Trang</v>
      </c>
      <c r="I558" s="5" t="str">
        <f t="shared" ca="1" si="17"/>
        <v>An</v>
      </c>
    </row>
    <row r="559" spans="1:9" x14ac:dyDescent="0.25">
      <c r="A559" t="s">
        <v>14</v>
      </c>
      <c r="B559" t="s">
        <v>43</v>
      </c>
      <c r="C559" s="4" t="s">
        <v>656</v>
      </c>
      <c r="D559" s="5">
        <v>1472</v>
      </c>
      <c r="E559" s="4">
        <v>45161</v>
      </c>
      <c r="F559" s="4">
        <v>45171</v>
      </c>
      <c r="G559" s="4">
        <f t="shared" ca="1" si="16"/>
        <v>45170</v>
      </c>
      <c r="H559" s="5" t="str">
        <f>VLOOKUP(A559,MAIN_PRO[],2,0)</f>
        <v>Hai</v>
      </c>
      <c r="I559" s="5" t="str">
        <f t="shared" ca="1" si="17"/>
        <v>Hung</v>
      </c>
    </row>
    <row r="560" spans="1:9" x14ac:dyDescent="0.25">
      <c r="A560" t="s">
        <v>14</v>
      </c>
      <c r="B560" t="s">
        <v>45</v>
      </c>
      <c r="C560" s="4" t="s">
        <v>657</v>
      </c>
      <c r="D560" s="5">
        <v>91</v>
      </c>
      <c r="E560" s="4">
        <v>45163</v>
      </c>
      <c r="F560" s="4">
        <v>45173</v>
      </c>
      <c r="G560" s="4">
        <f t="shared" ca="1" si="16"/>
        <v>45170</v>
      </c>
      <c r="H560" s="5" t="str">
        <f>VLOOKUP(A560,MAIN_PRO[],2,0)</f>
        <v>Hai</v>
      </c>
      <c r="I560" s="5" t="str">
        <f t="shared" ca="1" si="17"/>
        <v>Toan</v>
      </c>
    </row>
    <row r="561" spans="1:9" x14ac:dyDescent="0.25">
      <c r="A561" t="s">
        <v>11</v>
      </c>
      <c r="B561" t="s">
        <v>16</v>
      </c>
      <c r="C561" s="4" t="s">
        <v>658</v>
      </c>
      <c r="D561" s="5">
        <v>1054</v>
      </c>
      <c r="E561" s="4">
        <v>45163</v>
      </c>
      <c r="F561" s="4">
        <v>45343</v>
      </c>
      <c r="G561" s="4">
        <f t="shared" ca="1" si="16"/>
        <v>45313</v>
      </c>
      <c r="H561" s="5" t="str">
        <f>VLOOKUP(A561,MAIN_PRO[],2,0)</f>
        <v>Phuong</v>
      </c>
      <c r="I561" s="5" t="str">
        <f t="shared" ca="1" si="17"/>
        <v>Khanh</v>
      </c>
    </row>
    <row r="562" spans="1:9" x14ac:dyDescent="0.25">
      <c r="A562" t="s">
        <v>3</v>
      </c>
      <c r="B562" t="s">
        <v>40</v>
      </c>
      <c r="C562" s="4" t="s">
        <v>659</v>
      </c>
      <c r="D562" s="5">
        <v>1562</v>
      </c>
      <c r="E562" s="4">
        <v>45163</v>
      </c>
      <c r="F562" s="4">
        <v>45193</v>
      </c>
      <c r="G562" s="4">
        <f t="shared" ca="1" si="16"/>
        <v>45188</v>
      </c>
      <c r="H562" s="5" t="str">
        <f>VLOOKUP(A562,MAIN_PRO[],2,0)</f>
        <v>Huyen</v>
      </c>
      <c r="I562" s="5" t="str">
        <f t="shared" ca="1" si="17"/>
        <v>Viet</v>
      </c>
    </row>
    <row r="563" spans="1:9" x14ac:dyDescent="0.25">
      <c r="A563" t="s">
        <v>15</v>
      </c>
      <c r="B563" t="s">
        <v>49</v>
      </c>
      <c r="C563" s="4" t="s">
        <v>660</v>
      </c>
      <c r="D563" s="5">
        <v>114</v>
      </c>
      <c r="E563" s="4">
        <v>45162</v>
      </c>
      <c r="F563" s="4">
        <v>45171</v>
      </c>
      <c r="G563" s="4">
        <f t="shared" ca="1" si="16"/>
        <v>45170</v>
      </c>
      <c r="H563" s="5" t="str">
        <f>VLOOKUP(A563,MAIN_PRO[],2,0)</f>
        <v>Kien</v>
      </c>
      <c r="I563" s="5" t="str">
        <f t="shared" ca="1" si="17"/>
        <v>Thuy</v>
      </c>
    </row>
    <row r="564" spans="1:9" x14ac:dyDescent="0.25">
      <c r="A564" t="s">
        <v>14</v>
      </c>
      <c r="B564" t="s">
        <v>44</v>
      </c>
      <c r="C564" s="4" t="s">
        <v>661</v>
      </c>
      <c r="D564" s="5">
        <v>1591</v>
      </c>
      <c r="E564" s="4">
        <v>45161</v>
      </c>
      <c r="F564" s="4">
        <v>45170</v>
      </c>
      <c r="G564" s="4">
        <f t="shared" ca="1" si="16"/>
        <v>45170</v>
      </c>
      <c r="H564" s="5" t="str">
        <f>VLOOKUP(A564,MAIN_PRO[],2,0)</f>
        <v>Hai</v>
      </c>
      <c r="I564" s="5" t="str">
        <f t="shared" ca="1" si="17"/>
        <v>Bich</v>
      </c>
    </row>
    <row r="565" spans="1:9" x14ac:dyDescent="0.25">
      <c r="A565" t="s">
        <v>2</v>
      </c>
      <c r="B565" t="s">
        <v>25</v>
      </c>
      <c r="C565" s="4" t="s">
        <v>662</v>
      </c>
      <c r="D565" s="5">
        <v>1705</v>
      </c>
      <c r="E565" s="4">
        <v>45164</v>
      </c>
      <c r="F565" s="4">
        <v>45284</v>
      </c>
      <c r="G565" s="4">
        <f t="shared" ca="1" si="16"/>
        <v>45254</v>
      </c>
      <c r="H565" s="5" t="str">
        <f>VLOOKUP(A565,MAIN_PRO[],2,0)</f>
        <v>Ngoc</v>
      </c>
      <c r="I565" s="5" t="str">
        <f t="shared" ca="1" si="17"/>
        <v>Trung</v>
      </c>
    </row>
    <row r="566" spans="1:9" x14ac:dyDescent="0.25">
      <c r="A566" t="s">
        <v>12</v>
      </c>
      <c r="B566" t="s">
        <v>31</v>
      </c>
      <c r="C566" s="4" t="s">
        <v>663</v>
      </c>
      <c r="D566" s="5">
        <v>292</v>
      </c>
      <c r="E566" s="4">
        <v>45157</v>
      </c>
      <c r="F566" s="4">
        <v>45197</v>
      </c>
      <c r="G566" s="4">
        <f t="shared" ca="1" si="16"/>
        <v>45189</v>
      </c>
      <c r="H566" s="5" t="str">
        <f>VLOOKUP(A566,MAIN_PRO[],2,0)</f>
        <v>Tuan</v>
      </c>
      <c r="I566" s="5" t="str">
        <f t="shared" ca="1" si="17"/>
        <v>Gianh</v>
      </c>
    </row>
    <row r="567" spans="1:9" x14ac:dyDescent="0.25">
      <c r="A567" t="s">
        <v>14</v>
      </c>
      <c r="B567" t="s">
        <v>42</v>
      </c>
      <c r="C567" s="4" t="s">
        <v>664</v>
      </c>
      <c r="D567" s="5">
        <v>604</v>
      </c>
      <c r="E567" s="4">
        <v>45161</v>
      </c>
      <c r="F567" s="4">
        <v>45171</v>
      </c>
      <c r="G567" s="4">
        <f t="shared" ca="1" si="16"/>
        <v>45170</v>
      </c>
      <c r="H567" s="5" t="str">
        <f>VLOOKUP(A567,MAIN_PRO[],2,0)</f>
        <v>Hai</v>
      </c>
      <c r="I567" s="5" t="str">
        <f t="shared" ca="1" si="17"/>
        <v>Ngoc Anh</v>
      </c>
    </row>
    <row r="568" spans="1:9" x14ac:dyDescent="0.25">
      <c r="A568" t="s">
        <v>2</v>
      </c>
      <c r="B568" t="s">
        <v>26</v>
      </c>
      <c r="C568" s="4" t="s">
        <v>665</v>
      </c>
      <c r="D568" s="5">
        <v>1630</v>
      </c>
      <c r="E568" s="4">
        <v>45160</v>
      </c>
      <c r="F568" s="4">
        <v>45280</v>
      </c>
      <c r="G568" s="4">
        <f t="shared" ca="1" si="16"/>
        <v>45250</v>
      </c>
      <c r="H568" s="5" t="str">
        <f>VLOOKUP(A568,MAIN_PRO[],2,0)</f>
        <v>Ngoc</v>
      </c>
      <c r="I568" s="5" t="str">
        <f t="shared" ca="1" si="17"/>
        <v>Vuong</v>
      </c>
    </row>
    <row r="569" spans="1:9" x14ac:dyDescent="0.25">
      <c r="A569" t="s">
        <v>14</v>
      </c>
      <c r="B569" t="s">
        <v>43</v>
      </c>
      <c r="C569" s="4" t="s">
        <v>666</v>
      </c>
      <c r="D569" s="5">
        <v>1830</v>
      </c>
      <c r="E569" s="4">
        <v>45164</v>
      </c>
      <c r="F569" s="4">
        <v>45174</v>
      </c>
      <c r="G569" s="4">
        <f t="shared" ca="1" si="16"/>
        <v>45171</v>
      </c>
      <c r="H569" s="5" t="str">
        <f>VLOOKUP(A569,MAIN_PRO[],2,0)</f>
        <v>Hai</v>
      </c>
      <c r="I569" s="5" t="str">
        <f t="shared" ca="1" si="17"/>
        <v>Hung</v>
      </c>
    </row>
    <row r="570" spans="1:9" x14ac:dyDescent="0.25">
      <c r="A570" t="s">
        <v>15</v>
      </c>
      <c r="B570" t="s">
        <v>49</v>
      </c>
      <c r="C570" s="4" t="s">
        <v>667</v>
      </c>
      <c r="D570" s="5">
        <v>358</v>
      </c>
      <c r="E570" s="4">
        <v>45157</v>
      </c>
      <c r="F570" s="4">
        <v>45166</v>
      </c>
      <c r="G570" s="4" t="str">
        <f t="shared" ca="1" si="16"/>
        <v>Hết hạn</v>
      </c>
      <c r="H570" s="5" t="str">
        <f>VLOOKUP(A570,MAIN_PRO[],2,0)</f>
        <v>Kien</v>
      </c>
      <c r="I570" s="5" t="str">
        <f t="shared" ca="1" si="17"/>
        <v>Thuy</v>
      </c>
    </row>
    <row r="571" spans="1:9" x14ac:dyDescent="0.25">
      <c r="A571" t="s">
        <v>13</v>
      </c>
      <c r="B571" t="s">
        <v>36</v>
      </c>
      <c r="C571" s="4" t="s">
        <v>668</v>
      </c>
      <c r="D571" s="5">
        <v>491</v>
      </c>
      <c r="E571" s="4">
        <v>45164</v>
      </c>
      <c r="F571" s="4">
        <v>45224</v>
      </c>
      <c r="G571" s="4">
        <f t="shared" ca="1" si="16"/>
        <v>45219</v>
      </c>
      <c r="H571" s="5" t="str">
        <f>VLOOKUP(A571,MAIN_PRO[],2,0)</f>
        <v>Dat</v>
      </c>
      <c r="I571" s="5" t="str">
        <f t="shared" ca="1" si="17"/>
        <v>Hoa</v>
      </c>
    </row>
    <row r="572" spans="1:9" x14ac:dyDescent="0.25">
      <c r="A572" t="s">
        <v>3</v>
      </c>
      <c r="B572" t="s">
        <v>37</v>
      </c>
      <c r="C572" s="4" t="s">
        <v>669</v>
      </c>
      <c r="D572" s="5">
        <v>1369</v>
      </c>
      <c r="E572" s="4">
        <v>45162</v>
      </c>
      <c r="F572" s="4">
        <v>45192</v>
      </c>
      <c r="G572" s="4">
        <f t="shared" ca="1" si="16"/>
        <v>45187</v>
      </c>
      <c r="H572" s="5" t="str">
        <f>VLOOKUP(A572,MAIN_PRO[],2,0)</f>
        <v>Huyen</v>
      </c>
      <c r="I572" s="5" t="str">
        <f t="shared" ca="1" si="17"/>
        <v>Lam</v>
      </c>
    </row>
    <row r="573" spans="1:9" x14ac:dyDescent="0.25">
      <c r="A573" t="s">
        <v>11</v>
      </c>
      <c r="B573" t="s">
        <v>18</v>
      </c>
      <c r="C573" s="4" t="s">
        <v>670</v>
      </c>
      <c r="D573" s="5">
        <v>1936</v>
      </c>
      <c r="E573" s="4">
        <v>45164</v>
      </c>
      <c r="F573" s="4">
        <v>45344</v>
      </c>
      <c r="G573" s="4">
        <f t="shared" ca="1" si="16"/>
        <v>45314</v>
      </c>
      <c r="H573" s="5" t="str">
        <f>VLOOKUP(A573,MAIN_PRO[],2,0)</f>
        <v>Phuong</v>
      </c>
      <c r="I573" s="5" t="str">
        <f t="shared" ca="1" si="17"/>
        <v>Lam</v>
      </c>
    </row>
    <row r="574" spans="1:9" x14ac:dyDescent="0.25">
      <c r="A574" t="s">
        <v>0</v>
      </c>
      <c r="B574" t="s">
        <v>10</v>
      </c>
      <c r="C574" s="4" t="s">
        <v>671</v>
      </c>
      <c r="D574" s="5">
        <v>1968</v>
      </c>
      <c r="E574" s="4">
        <v>45157</v>
      </c>
      <c r="F574" s="4">
        <v>45197</v>
      </c>
      <c r="G574" s="4">
        <f t="shared" ca="1" si="16"/>
        <v>45187</v>
      </c>
      <c r="H574" s="5" t="str">
        <f>VLOOKUP(A574,MAIN_PRO[],2,0)</f>
        <v>Trang</v>
      </c>
      <c r="I574" s="5" t="str">
        <f t="shared" ca="1" si="17"/>
        <v>Giang</v>
      </c>
    </row>
    <row r="575" spans="1:9" x14ac:dyDescent="0.25">
      <c r="A575" t="s">
        <v>15</v>
      </c>
      <c r="B575" t="s">
        <v>49</v>
      </c>
      <c r="C575" s="4" t="s">
        <v>672</v>
      </c>
      <c r="D575" s="5">
        <v>266</v>
      </c>
      <c r="E575" s="4">
        <v>45161</v>
      </c>
      <c r="F575" s="4">
        <v>45170</v>
      </c>
      <c r="G575" s="4">
        <f t="shared" ca="1" si="16"/>
        <v>45170</v>
      </c>
      <c r="H575" s="5" t="str">
        <f>VLOOKUP(A575,MAIN_PRO[],2,0)</f>
        <v>Kien</v>
      </c>
      <c r="I575" s="5" t="str">
        <f t="shared" ca="1" si="17"/>
        <v>Thuy</v>
      </c>
    </row>
    <row r="576" spans="1:9" x14ac:dyDescent="0.25">
      <c r="A576" t="s">
        <v>2</v>
      </c>
      <c r="B576" t="s">
        <v>25</v>
      </c>
      <c r="C576" s="4" t="s">
        <v>673</v>
      </c>
      <c r="D576" s="5">
        <v>1331</v>
      </c>
      <c r="E576" s="4">
        <v>45160</v>
      </c>
      <c r="F576" s="4">
        <v>45280</v>
      </c>
      <c r="G576" s="4">
        <f t="shared" ca="1" si="16"/>
        <v>45250</v>
      </c>
      <c r="H576" s="5" t="str">
        <f>VLOOKUP(A576,MAIN_PRO[],2,0)</f>
        <v>Ngoc</v>
      </c>
      <c r="I576" s="5" t="str">
        <f t="shared" ca="1" si="17"/>
        <v>Trung</v>
      </c>
    </row>
    <row r="577" spans="1:9" x14ac:dyDescent="0.25">
      <c r="A577" t="s">
        <v>2</v>
      </c>
      <c r="B577" t="s">
        <v>24</v>
      </c>
      <c r="C577" s="4" t="s">
        <v>674</v>
      </c>
      <c r="D577" s="5">
        <v>667</v>
      </c>
      <c r="E577" s="4">
        <v>45161</v>
      </c>
      <c r="F577" s="4">
        <v>45281</v>
      </c>
      <c r="G577" s="4">
        <f t="shared" ca="1" si="16"/>
        <v>45251</v>
      </c>
      <c r="H577" s="5" t="str">
        <f>VLOOKUP(A577,MAIN_PRO[],2,0)</f>
        <v>Ngoc</v>
      </c>
      <c r="I577" s="5" t="str">
        <f t="shared" ca="1" si="17"/>
        <v>Son</v>
      </c>
    </row>
    <row r="578" spans="1:9" x14ac:dyDescent="0.25">
      <c r="A578" t="s">
        <v>15</v>
      </c>
      <c r="B578" t="s">
        <v>47</v>
      </c>
      <c r="C578" s="4" t="s">
        <v>675</v>
      </c>
      <c r="D578" s="5">
        <v>1496</v>
      </c>
      <c r="E578" s="4">
        <v>45160</v>
      </c>
      <c r="F578" s="4">
        <v>45167</v>
      </c>
      <c r="G578" s="4" t="str">
        <f t="shared" ca="1" si="16"/>
        <v>Hết hạn</v>
      </c>
      <c r="H578" s="5" t="str">
        <f>VLOOKUP(A578,MAIN_PRO[],2,0)</f>
        <v>Kien</v>
      </c>
      <c r="I578" s="5" t="str">
        <f t="shared" ca="1" si="17"/>
        <v>Thanh</v>
      </c>
    </row>
    <row r="579" spans="1:9" x14ac:dyDescent="0.25">
      <c r="A579" t="s">
        <v>3</v>
      </c>
      <c r="B579" t="s">
        <v>41</v>
      </c>
      <c r="C579" s="4" t="s">
        <v>676</v>
      </c>
      <c r="D579" s="5">
        <v>947</v>
      </c>
      <c r="E579" s="4">
        <v>45158</v>
      </c>
      <c r="F579" s="4">
        <v>45198</v>
      </c>
      <c r="G579" s="4">
        <f t="shared" ref="G579:G642" ca="1" si="18">IF(F579&lt;TODAY(),"Hết hạn",MAX(F579-VLOOKUP(B579,INDIRECT(A579),3,0),TODAY()))</f>
        <v>45193</v>
      </c>
      <c r="H579" s="5" t="str">
        <f>VLOOKUP(A579,MAIN_PRO[],2,0)</f>
        <v>Huyen</v>
      </c>
      <c r="I579" s="5" t="str">
        <f t="shared" ref="I579:I642" ca="1" si="19">VLOOKUP(B579,INDIRECT(A579),4,0)</f>
        <v>Nga</v>
      </c>
    </row>
    <row r="580" spans="1:9" x14ac:dyDescent="0.25">
      <c r="A580" t="s">
        <v>0</v>
      </c>
      <c r="B580" t="s">
        <v>10</v>
      </c>
      <c r="C580" s="4" t="s">
        <v>677</v>
      </c>
      <c r="D580" s="5">
        <v>1507</v>
      </c>
      <c r="E580" s="4">
        <v>45160</v>
      </c>
      <c r="F580" s="4">
        <v>45200</v>
      </c>
      <c r="G580" s="4">
        <f t="shared" ca="1" si="18"/>
        <v>45190</v>
      </c>
      <c r="H580" s="5" t="str">
        <f>VLOOKUP(A580,MAIN_PRO[],2,0)</f>
        <v>Trang</v>
      </c>
      <c r="I580" s="5" t="str">
        <f t="shared" ca="1" si="19"/>
        <v>Giang</v>
      </c>
    </row>
    <row r="581" spans="1:9" x14ac:dyDescent="0.25">
      <c r="A581" t="s">
        <v>2</v>
      </c>
      <c r="B581" t="s">
        <v>23</v>
      </c>
      <c r="C581" s="4" t="s">
        <v>678</v>
      </c>
      <c r="D581" s="5">
        <v>420</v>
      </c>
      <c r="E581" s="4">
        <v>45164</v>
      </c>
      <c r="F581" s="4">
        <v>45284</v>
      </c>
      <c r="G581" s="4">
        <f t="shared" ca="1" si="18"/>
        <v>45254</v>
      </c>
      <c r="H581" s="5" t="str">
        <f>VLOOKUP(A581,MAIN_PRO[],2,0)</f>
        <v>Ngoc</v>
      </c>
      <c r="I581" s="5" t="str">
        <f t="shared" ca="1" si="19"/>
        <v>Quyen</v>
      </c>
    </row>
    <row r="582" spans="1:9" x14ac:dyDescent="0.25">
      <c r="A582" t="s">
        <v>0</v>
      </c>
      <c r="B582" t="s">
        <v>6</v>
      </c>
      <c r="C582" s="4" t="s">
        <v>679</v>
      </c>
      <c r="D582" s="5">
        <v>28</v>
      </c>
      <c r="E582" s="4">
        <v>45163</v>
      </c>
      <c r="F582" s="4">
        <v>45193</v>
      </c>
      <c r="G582" s="4">
        <f t="shared" ca="1" si="18"/>
        <v>45188</v>
      </c>
      <c r="H582" s="5" t="str">
        <f>VLOOKUP(A582,MAIN_PRO[],2,0)</f>
        <v>Trang</v>
      </c>
      <c r="I582" s="5" t="str">
        <f t="shared" ca="1" si="19"/>
        <v>Binh</v>
      </c>
    </row>
    <row r="583" spans="1:9" x14ac:dyDescent="0.25">
      <c r="A583" t="s">
        <v>15</v>
      </c>
      <c r="B583" t="s">
        <v>47</v>
      </c>
      <c r="C583" s="4" t="s">
        <v>680</v>
      </c>
      <c r="D583" s="5">
        <v>772</v>
      </c>
      <c r="E583" s="4">
        <v>45158</v>
      </c>
      <c r="F583" s="4">
        <v>45165</v>
      </c>
      <c r="G583" s="4" t="str">
        <f t="shared" ca="1" si="18"/>
        <v>Hết hạn</v>
      </c>
      <c r="H583" s="5" t="str">
        <f>VLOOKUP(A583,MAIN_PRO[],2,0)</f>
        <v>Kien</v>
      </c>
      <c r="I583" s="5" t="str">
        <f t="shared" ca="1" si="19"/>
        <v>Thanh</v>
      </c>
    </row>
    <row r="584" spans="1:9" x14ac:dyDescent="0.25">
      <c r="A584" t="s">
        <v>2</v>
      </c>
      <c r="B584" t="s">
        <v>24</v>
      </c>
      <c r="C584" s="4" t="s">
        <v>681</v>
      </c>
      <c r="D584" s="5">
        <v>1601</v>
      </c>
      <c r="E584" s="4">
        <v>45162</v>
      </c>
      <c r="F584" s="4">
        <v>45282</v>
      </c>
      <c r="G584" s="4">
        <f t="shared" ca="1" si="18"/>
        <v>45252</v>
      </c>
      <c r="H584" s="5" t="str">
        <f>VLOOKUP(A584,MAIN_PRO[],2,0)</f>
        <v>Ngoc</v>
      </c>
      <c r="I584" s="5" t="str">
        <f t="shared" ca="1" si="19"/>
        <v>Son</v>
      </c>
    </row>
    <row r="585" spans="1:9" x14ac:dyDescent="0.25">
      <c r="A585" t="s">
        <v>12</v>
      </c>
      <c r="B585" t="s">
        <v>29</v>
      </c>
      <c r="C585" s="4" t="s">
        <v>682</v>
      </c>
      <c r="D585" s="5">
        <v>1612</v>
      </c>
      <c r="E585" s="4">
        <v>45159</v>
      </c>
      <c r="F585" s="4">
        <v>45219</v>
      </c>
      <c r="G585" s="4">
        <f t="shared" ca="1" si="18"/>
        <v>45209</v>
      </c>
      <c r="H585" s="5" t="str">
        <f>VLOOKUP(A585,MAIN_PRO[],2,0)</f>
        <v>Tuan</v>
      </c>
      <c r="I585" s="5" t="str">
        <f t="shared" ca="1" si="19"/>
        <v>Canh</v>
      </c>
    </row>
    <row r="586" spans="1:9" x14ac:dyDescent="0.25">
      <c r="A586" t="s">
        <v>14</v>
      </c>
      <c r="B586" t="s">
        <v>42</v>
      </c>
      <c r="C586" s="4" t="s">
        <v>683</v>
      </c>
      <c r="D586" s="5">
        <v>317</v>
      </c>
      <c r="E586" s="4">
        <v>45162</v>
      </c>
      <c r="F586" s="4">
        <v>45172</v>
      </c>
      <c r="G586" s="4">
        <f t="shared" ca="1" si="18"/>
        <v>45170</v>
      </c>
      <c r="H586" s="5" t="str">
        <f>VLOOKUP(A586,MAIN_PRO[],2,0)</f>
        <v>Hai</v>
      </c>
      <c r="I586" s="5" t="str">
        <f t="shared" ca="1" si="19"/>
        <v>Ngoc Anh</v>
      </c>
    </row>
    <row r="587" spans="1:9" x14ac:dyDescent="0.25">
      <c r="A587" t="s">
        <v>2</v>
      </c>
      <c r="B587" t="s">
        <v>26</v>
      </c>
      <c r="C587" s="4" t="s">
        <v>684</v>
      </c>
      <c r="D587" s="5">
        <v>1865</v>
      </c>
      <c r="E587" s="4">
        <v>45160</v>
      </c>
      <c r="F587" s="4">
        <v>45280</v>
      </c>
      <c r="G587" s="4">
        <f t="shared" ca="1" si="18"/>
        <v>45250</v>
      </c>
      <c r="H587" s="5" t="str">
        <f>VLOOKUP(A587,MAIN_PRO[],2,0)</f>
        <v>Ngoc</v>
      </c>
      <c r="I587" s="5" t="str">
        <f t="shared" ca="1" si="19"/>
        <v>Vuong</v>
      </c>
    </row>
    <row r="588" spans="1:9" x14ac:dyDescent="0.25">
      <c r="A588" t="s">
        <v>0</v>
      </c>
      <c r="B588" t="s">
        <v>10</v>
      </c>
      <c r="C588" s="4" t="s">
        <v>685</v>
      </c>
      <c r="D588" s="5">
        <v>1920</v>
      </c>
      <c r="E588" s="4">
        <v>45161</v>
      </c>
      <c r="F588" s="4">
        <v>45201</v>
      </c>
      <c r="G588" s="4">
        <f t="shared" ca="1" si="18"/>
        <v>45191</v>
      </c>
      <c r="H588" s="5" t="str">
        <f>VLOOKUP(A588,MAIN_PRO[],2,0)</f>
        <v>Trang</v>
      </c>
      <c r="I588" s="5" t="str">
        <f t="shared" ca="1" si="19"/>
        <v>Giang</v>
      </c>
    </row>
    <row r="589" spans="1:9" x14ac:dyDescent="0.25">
      <c r="A589" t="s">
        <v>12</v>
      </c>
      <c r="B589" t="s">
        <v>29</v>
      </c>
      <c r="C589" s="4" t="s">
        <v>686</v>
      </c>
      <c r="D589" s="5">
        <v>1455</v>
      </c>
      <c r="E589" s="4">
        <v>45161</v>
      </c>
      <c r="F589" s="4">
        <v>45221</v>
      </c>
      <c r="G589" s="4">
        <f t="shared" ca="1" si="18"/>
        <v>45211</v>
      </c>
      <c r="H589" s="5" t="str">
        <f>VLOOKUP(A589,MAIN_PRO[],2,0)</f>
        <v>Tuan</v>
      </c>
      <c r="I589" s="5" t="str">
        <f t="shared" ca="1" si="19"/>
        <v>Canh</v>
      </c>
    </row>
    <row r="590" spans="1:9" x14ac:dyDescent="0.25">
      <c r="A590" t="s">
        <v>14</v>
      </c>
      <c r="B590" t="s">
        <v>45</v>
      </c>
      <c r="C590" s="4" t="s">
        <v>687</v>
      </c>
      <c r="D590" s="5">
        <v>754</v>
      </c>
      <c r="E590" s="4">
        <v>45162</v>
      </c>
      <c r="F590" s="4">
        <v>45172</v>
      </c>
      <c r="G590" s="4">
        <f t="shared" ca="1" si="18"/>
        <v>45170</v>
      </c>
      <c r="H590" s="5" t="str">
        <f>VLOOKUP(A590,MAIN_PRO[],2,0)</f>
        <v>Hai</v>
      </c>
      <c r="I590" s="5" t="str">
        <f t="shared" ca="1" si="19"/>
        <v>Toan</v>
      </c>
    </row>
    <row r="591" spans="1:9" x14ac:dyDescent="0.25">
      <c r="A591" t="s">
        <v>11</v>
      </c>
      <c r="B591" t="s">
        <v>16</v>
      </c>
      <c r="C591" s="4" t="s">
        <v>688</v>
      </c>
      <c r="D591" s="5">
        <v>1952</v>
      </c>
      <c r="E591" s="4">
        <v>45161</v>
      </c>
      <c r="F591" s="4">
        <v>45341</v>
      </c>
      <c r="G591" s="4">
        <f t="shared" ca="1" si="18"/>
        <v>45311</v>
      </c>
      <c r="H591" s="5" t="str">
        <f>VLOOKUP(A591,MAIN_PRO[],2,0)</f>
        <v>Phuong</v>
      </c>
      <c r="I591" s="5" t="str">
        <f t="shared" ca="1" si="19"/>
        <v>Khanh</v>
      </c>
    </row>
    <row r="592" spans="1:9" x14ac:dyDescent="0.25">
      <c r="A592" t="s">
        <v>13</v>
      </c>
      <c r="B592" t="s">
        <v>36</v>
      </c>
      <c r="C592" s="4" t="s">
        <v>689</v>
      </c>
      <c r="D592" s="5">
        <v>1722</v>
      </c>
      <c r="E592" s="4">
        <v>45161</v>
      </c>
      <c r="F592" s="4">
        <v>45221</v>
      </c>
      <c r="G592" s="4">
        <f t="shared" ca="1" si="18"/>
        <v>45216</v>
      </c>
      <c r="H592" s="5" t="str">
        <f>VLOOKUP(A592,MAIN_PRO[],2,0)</f>
        <v>Dat</v>
      </c>
      <c r="I592" s="5" t="str">
        <f t="shared" ca="1" si="19"/>
        <v>Hoa</v>
      </c>
    </row>
    <row r="593" spans="1:9" x14ac:dyDescent="0.25">
      <c r="A593" t="s">
        <v>12</v>
      </c>
      <c r="B593" t="s">
        <v>30</v>
      </c>
      <c r="C593" s="4" t="s">
        <v>690</v>
      </c>
      <c r="D593" s="5">
        <v>509</v>
      </c>
      <c r="E593" s="4">
        <v>45162</v>
      </c>
      <c r="F593" s="4">
        <v>45222</v>
      </c>
      <c r="G593" s="4">
        <f t="shared" ca="1" si="18"/>
        <v>45212</v>
      </c>
      <c r="H593" s="5" t="str">
        <f>VLOOKUP(A593,MAIN_PRO[],2,0)</f>
        <v>Tuan</v>
      </c>
      <c r="I593" s="5" t="str">
        <f t="shared" ca="1" si="19"/>
        <v>Dat</v>
      </c>
    </row>
    <row r="594" spans="1:9" x14ac:dyDescent="0.25">
      <c r="A594" t="s">
        <v>13</v>
      </c>
      <c r="B594" t="s">
        <v>36</v>
      </c>
      <c r="C594" s="4" t="s">
        <v>691</v>
      </c>
      <c r="D594" s="5">
        <v>99</v>
      </c>
      <c r="E594" s="4">
        <v>45162</v>
      </c>
      <c r="F594" s="4">
        <v>45222</v>
      </c>
      <c r="G594" s="4">
        <f t="shared" ca="1" si="18"/>
        <v>45217</v>
      </c>
      <c r="H594" s="5" t="str">
        <f>VLOOKUP(A594,MAIN_PRO[],2,0)</f>
        <v>Dat</v>
      </c>
      <c r="I594" s="5" t="str">
        <f t="shared" ca="1" si="19"/>
        <v>Hoa</v>
      </c>
    </row>
    <row r="595" spans="1:9" x14ac:dyDescent="0.25">
      <c r="A595" t="s">
        <v>11</v>
      </c>
      <c r="B595" t="s">
        <v>16</v>
      </c>
      <c r="C595" s="4" t="s">
        <v>692</v>
      </c>
      <c r="D595" s="5">
        <v>647</v>
      </c>
      <c r="E595" s="4">
        <v>45163</v>
      </c>
      <c r="F595" s="4">
        <v>45343</v>
      </c>
      <c r="G595" s="4">
        <f t="shared" ca="1" si="18"/>
        <v>45313</v>
      </c>
      <c r="H595" s="5" t="str">
        <f>VLOOKUP(A595,MAIN_PRO[],2,0)</f>
        <v>Phuong</v>
      </c>
      <c r="I595" s="5" t="str">
        <f t="shared" ca="1" si="19"/>
        <v>Khanh</v>
      </c>
    </row>
    <row r="596" spans="1:9" x14ac:dyDescent="0.25">
      <c r="A596" t="s">
        <v>2</v>
      </c>
      <c r="B596" t="s">
        <v>24</v>
      </c>
      <c r="C596" s="4" t="s">
        <v>693</v>
      </c>
      <c r="D596" s="5">
        <v>184</v>
      </c>
      <c r="E596" s="4">
        <v>45159</v>
      </c>
      <c r="F596" s="4">
        <v>45279</v>
      </c>
      <c r="G596" s="4">
        <f t="shared" ca="1" si="18"/>
        <v>45249</v>
      </c>
      <c r="H596" s="5" t="str">
        <f>VLOOKUP(A596,MAIN_PRO[],2,0)</f>
        <v>Ngoc</v>
      </c>
      <c r="I596" s="5" t="str">
        <f t="shared" ca="1" si="19"/>
        <v>Son</v>
      </c>
    </row>
    <row r="597" spans="1:9" x14ac:dyDescent="0.25">
      <c r="A597" t="s">
        <v>2</v>
      </c>
      <c r="B597" t="s">
        <v>23</v>
      </c>
      <c r="C597" s="4" t="s">
        <v>694</v>
      </c>
      <c r="D597" s="5">
        <v>1895</v>
      </c>
      <c r="E597" s="4">
        <v>45160</v>
      </c>
      <c r="F597" s="4">
        <v>45280</v>
      </c>
      <c r="G597" s="4">
        <f t="shared" ca="1" si="18"/>
        <v>45250</v>
      </c>
      <c r="H597" s="5" t="str">
        <f>VLOOKUP(A597,MAIN_PRO[],2,0)</f>
        <v>Ngoc</v>
      </c>
      <c r="I597" s="5" t="str">
        <f t="shared" ca="1" si="19"/>
        <v>Quyen</v>
      </c>
    </row>
    <row r="598" spans="1:9" x14ac:dyDescent="0.25">
      <c r="A598" t="s">
        <v>3</v>
      </c>
      <c r="B598" t="s">
        <v>39</v>
      </c>
      <c r="C598" s="4" t="s">
        <v>695</v>
      </c>
      <c r="D598" s="5">
        <v>904</v>
      </c>
      <c r="E598" s="4">
        <v>45164</v>
      </c>
      <c r="F598" s="4">
        <v>45204</v>
      </c>
      <c r="G598" s="4">
        <f t="shared" ca="1" si="18"/>
        <v>45199</v>
      </c>
      <c r="H598" s="5" t="str">
        <f>VLOOKUP(A598,MAIN_PRO[],2,0)</f>
        <v>Huyen</v>
      </c>
      <c r="I598" s="5" t="str">
        <f t="shared" ca="1" si="19"/>
        <v>Phuong</v>
      </c>
    </row>
    <row r="599" spans="1:9" x14ac:dyDescent="0.25">
      <c r="A599" t="s">
        <v>14</v>
      </c>
      <c r="B599" t="s">
        <v>44</v>
      </c>
      <c r="C599" s="4" t="s">
        <v>696</v>
      </c>
      <c r="D599" s="5">
        <v>1864</v>
      </c>
      <c r="E599" s="4">
        <v>45162</v>
      </c>
      <c r="F599" s="4">
        <v>45171</v>
      </c>
      <c r="G599" s="4">
        <f t="shared" ca="1" si="18"/>
        <v>45170</v>
      </c>
      <c r="H599" s="5" t="str">
        <f>VLOOKUP(A599,MAIN_PRO[],2,0)</f>
        <v>Hai</v>
      </c>
      <c r="I599" s="5" t="str">
        <f t="shared" ca="1" si="19"/>
        <v>Bich</v>
      </c>
    </row>
    <row r="600" spans="1:9" x14ac:dyDescent="0.25">
      <c r="A600" t="s">
        <v>11</v>
      </c>
      <c r="B600" t="s">
        <v>19</v>
      </c>
      <c r="C600" s="4" t="s">
        <v>697</v>
      </c>
      <c r="D600" s="5">
        <v>1136</v>
      </c>
      <c r="E600" s="4">
        <v>45157</v>
      </c>
      <c r="F600" s="4">
        <v>45337</v>
      </c>
      <c r="G600" s="4">
        <f t="shared" ca="1" si="18"/>
        <v>45307</v>
      </c>
      <c r="H600" s="5" t="str">
        <f>VLOOKUP(A600,MAIN_PRO[],2,0)</f>
        <v>Phuong</v>
      </c>
      <c r="I600" s="5" t="str">
        <f t="shared" ca="1" si="19"/>
        <v>Manh</v>
      </c>
    </row>
    <row r="601" spans="1:9" x14ac:dyDescent="0.25">
      <c r="A601" t="s">
        <v>15</v>
      </c>
      <c r="B601" t="s">
        <v>49</v>
      </c>
      <c r="C601" s="4" t="s">
        <v>698</v>
      </c>
      <c r="D601" s="5">
        <v>1478</v>
      </c>
      <c r="E601" s="4">
        <v>45160</v>
      </c>
      <c r="F601" s="4">
        <v>45169</v>
      </c>
      <c r="G601" s="4" t="str">
        <f t="shared" ca="1" si="18"/>
        <v>Hết hạn</v>
      </c>
      <c r="H601" s="5" t="str">
        <f>VLOOKUP(A601,MAIN_PRO[],2,0)</f>
        <v>Kien</v>
      </c>
      <c r="I601" s="5" t="str">
        <f t="shared" ca="1" si="19"/>
        <v>Thuy</v>
      </c>
    </row>
    <row r="602" spans="1:9" x14ac:dyDescent="0.25">
      <c r="A602" t="s">
        <v>3</v>
      </c>
      <c r="B602" t="s">
        <v>38</v>
      </c>
      <c r="C602" s="4" t="s">
        <v>699</v>
      </c>
      <c r="D602" s="5">
        <v>1735</v>
      </c>
      <c r="E602" s="4">
        <v>45159</v>
      </c>
      <c r="F602" s="4">
        <v>45189</v>
      </c>
      <c r="G602" s="4">
        <f t="shared" ca="1" si="18"/>
        <v>45184</v>
      </c>
      <c r="H602" s="5" t="str">
        <f>VLOOKUP(A602,MAIN_PRO[],2,0)</f>
        <v>Huyen</v>
      </c>
      <c r="I602" s="5" t="str">
        <f t="shared" ca="1" si="19"/>
        <v>Tuan</v>
      </c>
    </row>
    <row r="603" spans="1:9" x14ac:dyDescent="0.25">
      <c r="A603" t="s">
        <v>0</v>
      </c>
      <c r="B603" t="s">
        <v>6</v>
      </c>
      <c r="C603" s="4" t="s">
        <v>700</v>
      </c>
      <c r="D603" s="5">
        <v>152</v>
      </c>
      <c r="E603" s="4">
        <v>45164</v>
      </c>
      <c r="F603" s="4">
        <v>45194</v>
      </c>
      <c r="G603" s="4">
        <f t="shared" ca="1" si="18"/>
        <v>45189</v>
      </c>
      <c r="H603" s="5" t="str">
        <f>VLOOKUP(A603,MAIN_PRO[],2,0)</f>
        <v>Trang</v>
      </c>
      <c r="I603" s="5" t="str">
        <f t="shared" ca="1" si="19"/>
        <v>Binh</v>
      </c>
    </row>
    <row r="604" spans="1:9" x14ac:dyDescent="0.25">
      <c r="A604" t="s">
        <v>11</v>
      </c>
      <c r="B604" t="s">
        <v>21</v>
      </c>
      <c r="C604" s="4" t="s">
        <v>701</v>
      </c>
      <c r="D604" s="5">
        <v>894</v>
      </c>
      <c r="E604" s="4">
        <v>45159</v>
      </c>
      <c r="F604" s="4">
        <v>45339</v>
      </c>
      <c r="G604" s="4">
        <f t="shared" ca="1" si="18"/>
        <v>45309</v>
      </c>
      <c r="H604" s="5" t="str">
        <f>VLOOKUP(A604,MAIN_PRO[],2,0)</f>
        <v>Phuong</v>
      </c>
      <c r="I604" s="5" t="str">
        <f t="shared" ca="1" si="19"/>
        <v>Oanh</v>
      </c>
    </row>
    <row r="605" spans="1:9" x14ac:dyDescent="0.25">
      <c r="A605" t="s">
        <v>14</v>
      </c>
      <c r="B605" t="s">
        <v>43</v>
      </c>
      <c r="C605" s="4" t="s">
        <v>702</v>
      </c>
      <c r="D605" s="5">
        <v>366</v>
      </c>
      <c r="E605" s="4">
        <v>45161</v>
      </c>
      <c r="F605" s="4">
        <v>45171</v>
      </c>
      <c r="G605" s="4">
        <f t="shared" ca="1" si="18"/>
        <v>45170</v>
      </c>
      <c r="H605" s="5" t="str">
        <f>VLOOKUP(A605,MAIN_PRO[],2,0)</f>
        <v>Hai</v>
      </c>
      <c r="I605" s="5" t="str">
        <f t="shared" ca="1" si="19"/>
        <v>Hung</v>
      </c>
    </row>
    <row r="606" spans="1:9" x14ac:dyDescent="0.25">
      <c r="A606" t="s">
        <v>12</v>
      </c>
      <c r="B606" t="s">
        <v>27</v>
      </c>
      <c r="C606" s="4" t="s">
        <v>703</v>
      </c>
      <c r="D606" s="5">
        <v>1002</v>
      </c>
      <c r="E606" s="4">
        <v>45159</v>
      </c>
      <c r="F606" s="4">
        <v>45219</v>
      </c>
      <c r="G606" s="4">
        <f t="shared" ca="1" si="18"/>
        <v>45209</v>
      </c>
      <c r="H606" s="5" t="str">
        <f>VLOOKUP(A606,MAIN_PRO[],2,0)</f>
        <v>Tuan</v>
      </c>
      <c r="I606" s="5" t="str">
        <f t="shared" ca="1" si="19"/>
        <v>Anh</v>
      </c>
    </row>
    <row r="607" spans="1:9" x14ac:dyDescent="0.25">
      <c r="A607" t="s">
        <v>13</v>
      </c>
      <c r="B607" t="s">
        <v>36</v>
      </c>
      <c r="C607" s="4" t="s">
        <v>704</v>
      </c>
      <c r="D607" s="5">
        <v>1439</v>
      </c>
      <c r="E607" s="4">
        <v>45162</v>
      </c>
      <c r="F607" s="4">
        <v>45222</v>
      </c>
      <c r="G607" s="4">
        <f t="shared" ca="1" si="18"/>
        <v>45217</v>
      </c>
      <c r="H607" s="5" t="str">
        <f>VLOOKUP(A607,MAIN_PRO[],2,0)</f>
        <v>Dat</v>
      </c>
      <c r="I607" s="5" t="str">
        <f t="shared" ca="1" si="19"/>
        <v>Hoa</v>
      </c>
    </row>
    <row r="608" spans="1:9" x14ac:dyDescent="0.25">
      <c r="A608" t="s">
        <v>14</v>
      </c>
      <c r="B608" t="s">
        <v>44</v>
      </c>
      <c r="C608" s="4" t="s">
        <v>705</v>
      </c>
      <c r="D608" s="5">
        <v>1967</v>
      </c>
      <c r="E608" s="4">
        <v>45163</v>
      </c>
      <c r="F608" s="4">
        <v>45172</v>
      </c>
      <c r="G608" s="4">
        <f t="shared" ca="1" si="18"/>
        <v>45170</v>
      </c>
      <c r="H608" s="5" t="str">
        <f>VLOOKUP(A608,MAIN_PRO[],2,0)</f>
        <v>Hai</v>
      </c>
      <c r="I608" s="5" t="str">
        <f t="shared" ca="1" si="19"/>
        <v>Bich</v>
      </c>
    </row>
    <row r="609" spans="1:9" x14ac:dyDescent="0.25">
      <c r="A609" t="s">
        <v>14</v>
      </c>
      <c r="B609" t="s">
        <v>45</v>
      </c>
      <c r="C609" s="4" t="s">
        <v>706</v>
      </c>
      <c r="D609" s="5">
        <v>105</v>
      </c>
      <c r="E609" s="4">
        <v>45159</v>
      </c>
      <c r="F609" s="4">
        <v>45169</v>
      </c>
      <c r="G609" s="4" t="str">
        <f t="shared" ca="1" si="18"/>
        <v>Hết hạn</v>
      </c>
      <c r="H609" s="5" t="str">
        <f>VLOOKUP(A609,MAIN_PRO[],2,0)</f>
        <v>Hai</v>
      </c>
      <c r="I609" s="5" t="str">
        <f t="shared" ca="1" si="19"/>
        <v>Toan</v>
      </c>
    </row>
    <row r="610" spans="1:9" x14ac:dyDescent="0.25">
      <c r="A610" t="s">
        <v>15</v>
      </c>
      <c r="B610" t="s">
        <v>48</v>
      </c>
      <c r="C610" s="4" t="s">
        <v>707</v>
      </c>
      <c r="D610" s="5">
        <v>212</v>
      </c>
      <c r="E610" s="4">
        <v>45164</v>
      </c>
      <c r="F610" s="4">
        <v>45171</v>
      </c>
      <c r="G610" s="4">
        <f t="shared" ca="1" si="18"/>
        <v>45170</v>
      </c>
      <c r="H610" s="5" t="str">
        <f>VLOOKUP(A610,MAIN_PRO[],2,0)</f>
        <v>Kien</v>
      </c>
      <c r="I610" s="5" t="str">
        <f t="shared" ca="1" si="19"/>
        <v>Hanh</v>
      </c>
    </row>
    <row r="611" spans="1:9" x14ac:dyDescent="0.25">
      <c r="A611" t="s">
        <v>12</v>
      </c>
      <c r="B611" t="s">
        <v>29</v>
      </c>
      <c r="C611" s="4" t="s">
        <v>708</v>
      </c>
      <c r="D611" s="5">
        <v>1223</v>
      </c>
      <c r="E611" s="4">
        <v>45157</v>
      </c>
      <c r="F611" s="4">
        <v>45217</v>
      </c>
      <c r="G611" s="4">
        <f t="shared" ca="1" si="18"/>
        <v>45207</v>
      </c>
      <c r="H611" s="5" t="str">
        <f>VLOOKUP(A611,MAIN_PRO[],2,0)</f>
        <v>Tuan</v>
      </c>
      <c r="I611" s="5" t="str">
        <f t="shared" ca="1" si="19"/>
        <v>Canh</v>
      </c>
    </row>
    <row r="612" spans="1:9" x14ac:dyDescent="0.25">
      <c r="A612" t="s">
        <v>0</v>
      </c>
      <c r="B612" t="s">
        <v>8</v>
      </c>
      <c r="C612" s="4" t="s">
        <v>709</v>
      </c>
      <c r="D612" s="5">
        <v>1951</v>
      </c>
      <c r="E612" s="4">
        <v>45159</v>
      </c>
      <c r="F612" s="4">
        <v>45189</v>
      </c>
      <c r="G612" s="4">
        <f t="shared" ca="1" si="18"/>
        <v>45184</v>
      </c>
      <c r="H612" s="5" t="str">
        <f>VLOOKUP(A612,MAIN_PRO[],2,0)</f>
        <v>Trang</v>
      </c>
      <c r="I612" s="5" t="str">
        <f t="shared" ca="1" si="19"/>
        <v>Dung</v>
      </c>
    </row>
    <row r="613" spans="1:9" x14ac:dyDescent="0.25">
      <c r="A613" t="s">
        <v>12</v>
      </c>
      <c r="B613" t="s">
        <v>29</v>
      </c>
      <c r="C613" s="4" t="s">
        <v>710</v>
      </c>
      <c r="D613" s="5">
        <v>229</v>
      </c>
      <c r="E613" s="4">
        <v>45161</v>
      </c>
      <c r="F613" s="4">
        <v>45221</v>
      </c>
      <c r="G613" s="4">
        <f t="shared" ca="1" si="18"/>
        <v>45211</v>
      </c>
      <c r="H613" s="5" t="str">
        <f>VLOOKUP(A613,MAIN_PRO[],2,0)</f>
        <v>Tuan</v>
      </c>
      <c r="I613" s="5" t="str">
        <f t="shared" ca="1" si="19"/>
        <v>Canh</v>
      </c>
    </row>
    <row r="614" spans="1:9" x14ac:dyDescent="0.25">
      <c r="A614" t="s">
        <v>15</v>
      </c>
      <c r="B614" t="s">
        <v>50</v>
      </c>
      <c r="C614" s="4" t="s">
        <v>711</v>
      </c>
      <c r="D614" s="5">
        <v>1183</v>
      </c>
      <c r="E614" s="4">
        <v>45164</v>
      </c>
      <c r="F614" s="4">
        <v>45174</v>
      </c>
      <c r="G614" s="4">
        <f t="shared" ca="1" si="18"/>
        <v>45171</v>
      </c>
      <c r="H614" s="5" t="str">
        <f>VLOOKUP(A614,MAIN_PRO[],2,0)</f>
        <v>Kien</v>
      </c>
      <c r="I614" s="5" t="str">
        <f t="shared" ca="1" si="19"/>
        <v>Ngan</v>
      </c>
    </row>
    <row r="615" spans="1:9" x14ac:dyDescent="0.25">
      <c r="A615" t="s">
        <v>12</v>
      </c>
      <c r="B615" t="s">
        <v>30</v>
      </c>
      <c r="C615" s="4" t="s">
        <v>712</v>
      </c>
      <c r="D615" s="5">
        <v>1255</v>
      </c>
      <c r="E615" s="4">
        <v>45164</v>
      </c>
      <c r="F615" s="4">
        <v>45224</v>
      </c>
      <c r="G615" s="4">
        <f t="shared" ca="1" si="18"/>
        <v>45214</v>
      </c>
      <c r="H615" s="5" t="str">
        <f>VLOOKUP(A615,MAIN_PRO[],2,0)</f>
        <v>Tuan</v>
      </c>
      <c r="I615" s="5" t="str">
        <f t="shared" ca="1" si="19"/>
        <v>Dat</v>
      </c>
    </row>
    <row r="616" spans="1:9" x14ac:dyDescent="0.25">
      <c r="A616" t="s">
        <v>15</v>
      </c>
      <c r="B616" t="s">
        <v>50</v>
      </c>
      <c r="C616" s="4" t="s">
        <v>713</v>
      </c>
      <c r="D616" s="5">
        <v>262</v>
      </c>
      <c r="E616" s="4">
        <v>45158</v>
      </c>
      <c r="F616" s="4">
        <v>45168</v>
      </c>
      <c r="G616" s="4" t="str">
        <f t="shared" ca="1" si="18"/>
        <v>Hết hạn</v>
      </c>
      <c r="H616" s="5" t="str">
        <f>VLOOKUP(A616,MAIN_PRO[],2,0)</f>
        <v>Kien</v>
      </c>
      <c r="I616" s="5" t="str">
        <f t="shared" ca="1" si="19"/>
        <v>Ngan</v>
      </c>
    </row>
    <row r="617" spans="1:9" x14ac:dyDescent="0.25">
      <c r="A617" t="s">
        <v>2</v>
      </c>
      <c r="B617" t="s">
        <v>25</v>
      </c>
      <c r="C617" s="4" t="s">
        <v>714</v>
      </c>
      <c r="D617" s="5">
        <v>1498</v>
      </c>
      <c r="E617" s="4">
        <v>45163</v>
      </c>
      <c r="F617" s="4">
        <v>45283</v>
      </c>
      <c r="G617" s="4">
        <f t="shared" ca="1" si="18"/>
        <v>45253</v>
      </c>
      <c r="H617" s="5" t="str">
        <f>VLOOKUP(A617,MAIN_PRO[],2,0)</f>
        <v>Ngoc</v>
      </c>
      <c r="I617" s="5" t="str">
        <f t="shared" ca="1" si="19"/>
        <v>Trung</v>
      </c>
    </row>
    <row r="618" spans="1:9" x14ac:dyDescent="0.25">
      <c r="A618" t="s">
        <v>3</v>
      </c>
      <c r="B618" t="s">
        <v>40</v>
      </c>
      <c r="C618" s="4" t="s">
        <v>715</v>
      </c>
      <c r="D618" s="5">
        <v>208</v>
      </c>
      <c r="E618" s="4">
        <v>45164</v>
      </c>
      <c r="F618" s="4">
        <v>45194</v>
      </c>
      <c r="G618" s="4">
        <f t="shared" ca="1" si="18"/>
        <v>45189</v>
      </c>
      <c r="H618" s="5" t="str">
        <f>VLOOKUP(A618,MAIN_PRO[],2,0)</f>
        <v>Huyen</v>
      </c>
      <c r="I618" s="5" t="str">
        <f t="shared" ca="1" si="19"/>
        <v>Viet</v>
      </c>
    </row>
    <row r="619" spans="1:9" x14ac:dyDescent="0.25">
      <c r="A619" t="s">
        <v>15</v>
      </c>
      <c r="B619" t="s">
        <v>48</v>
      </c>
      <c r="C619" s="4" t="s">
        <v>716</v>
      </c>
      <c r="D619" s="5">
        <v>1794</v>
      </c>
      <c r="E619" s="4">
        <v>45160</v>
      </c>
      <c r="F619" s="4">
        <v>45167</v>
      </c>
      <c r="G619" s="4" t="str">
        <f t="shared" ca="1" si="18"/>
        <v>Hết hạn</v>
      </c>
      <c r="H619" s="5" t="str">
        <f>VLOOKUP(A619,MAIN_PRO[],2,0)</f>
        <v>Kien</v>
      </c>
      <c r="I619" s="5" t="str">
        <f t="shared" ca="1" si="19"/>
        <v>Hanh</v>
      </c>
    </row>
    <row r="620" spans="1:9" x14ac:dyDescent="0.25">
      <c r="A620" t="s">
        <v>0</v>
      </c>
      <c r="B620" t="s">
        <v>7</v>
      </c>
      <c r="C620" s="4" t="s">
        <v>717</v>
      </c>
      <c r="D620" s="5">
        <v>172</v>
      </c>
      <c r="E620" s="4">
        <v>45160</v>
      </c>
      <c r="F620" s="4">
        <v>45180</v>
      </c>
      <c r="G620" s="4">
        <f t="shared" ca="1" si="18"/>
        <v>45175</v>
      </c>
      <c r="H620" s="5" t="str">
        <f>VLOOKUP(A620,MAIN_PRO[],2,0)</f>
        <v>Trang</v>
      </c>
      <c r="I620" s="5" t="str">
        <f t="shared" ca="1" si="19"/>
        <v>Cuong</v>
      </c>
    </row>
    <row r="621" spans="1:9" x14ac:dyDescent="0.25">
      <c r="A621" t="s">
        <v>15</v>
      </c>
      <c r="B621" t="s">
        <v>49</v>
      </c>
      <c r="C621" s="4" t="s">
        <v>718</v>
      </c>
      <c r="D621" s="5">
        <v>183</v>
      </c>
      <c r="E621" s="4">
        <v>45159</v>
      </c>
      <c r="F621" s="4">
        <v>45168</v>
      </c>
      <c r="G621" s="4" t="str">
        <f t="shared" ca="1" si="18"/>
        <v>Hết hạn</v>
      </c>
      <c r="H621" s="5" t="str">
        <f>VLOOKUP(A621,MAIN_PRO[],2,0)</f>
        <v>Kien</v>
      </c>
      <c r="I621" s="5" t="str">
        <f t="shared" ca="1" si="19"/>
        <v>Thuy</v>
      </c>
    </row>
    <row r="622" spans="1:9" x14ac:dyDescent="0.25">
      <c r="A622" t="s">
        <v>15</v>
      </c>
      <c r="B622" t="s">
        <v>49</v>
      </c>
      <c r="C622" s="4" t="s">
        <v>719</v>
      </c>
      <c r="D622" s="5">
        <v>1768</v>
      </c>
      <c r="E622" s="4">
        <v>45162</v>
      </c>
      <c r="F622" s="4">
        <v>45171</v>
      </c>
      <c r="G622" s="4">
        <f t="shared" ca="1" si="18"/>
        <v>45170</v>
      </c>
      <c r="H622" s="5" t="str">
        <f>VLOOKUP(A622,MAIN_PRO[],2,0)</f>
        <v>Kien</v>
      </c>
      <c r="I622" s="5" t="str">
        <f t="shared" ca="1" si="19"/>
        <v>Thuy</v>
      </c>
    </row>
    <row r="623" spans="1:9" x14ac:dyDescent="0.25">
      <c r="A623" t="s">
        <v>0</v>
      </c>
      <c r="B623" t="s">
        <v>6</v>
      </c>
      <c r="C623" s="4" t="s">
        <v>720</v>
      </c>
      <c r="D623" s="5">
        <v>652</v>
      </c>
      <c r="E623" s="4">
        <v>45162</v>
      </c>
      <c r="F623" s="4">
        <v>45192</v>
      </c>
      <c r="G623" s="4">
        <f t="shared" ca="1" si="18"/>
        <v>45187</v>
      </c>
      <c r="H623" s="5" t="str">
        <f>VLOOKUP(A623,MAIN_PRO[],2,0)</f>
        <v>Trang</v>
      </c>
      <c r="I623" s="5" t="str">
        <f t="shared" ca="1" si="19"/>
        <v>Binh</v>
      </c>
    </row>
    <row r="624" spans="1:9" x14ac:dyDescent="0.25">
      <c r="A624" t="s">
        <v>11</v>
      </c>
      <c r="B624" t="s">
        <v>21</v>
      </c>
      <c r="C624" s="4" t="s">
        <v>721</v>
      </c>
      <c r="D624" s="5">
        <v>1421</v>
      </c>
      <c r="E624" s="4">
        <v>45163</v>
      </c>
      <c r="F624" s="4">
        <v>45343</v>
      </c>
      <c r="G624" s="4">
        <f t="shared" ca="1" si="18"/>
        <v>45313</v>
      </c>
      <c r="H624" s="5" t="str">
        <f>VLOOKUP(A624,MAIN_PRO[],2,0)</f>
        <v>Phuong</v>
      </c>
      <c r="I624" s="5" t="str">
        <f t="shared" ca="1" si="19"/>
        <v>Oanh</v>
      </c>
    </row>
    <row r="625" spans="1:9" x14ac:dyDescent="0.25">
      <c r="A625" t="s">
        <v>12</v>
      </c>
      <c r="B625" t="s">
        <v>30</v>
      </c>
      <c r="C625" s="4" t="s">
        <v>722</v>
      </c>
      <c r="D625" s="5">
        <v>1444</v>
      </c>
      <c r="E625" s="4">
        <v>45163</v>
      </c>
      <c r="F625" s="4">
        <v>45223</v>
      </c>
      <c r="G625" s="4">
        <f t="shared" ca="1" si="18"/>
        <v>45213</v>
      </c>
      <c r="H625" s="5" t="str">
        <f>VLOOKUP(A625,MAIN_PRO[],2,0)</f>
        <v>Tuan</v>
      </c>
      <c r="I625" s="5" t="str">
        <f t="shared" ca="1" si="19"/>
        <v>Dat</v>
      </c>
    </row>
    <row r="626" spans="1:9" x14ac:dyDescent="0.25">
      <c r="A626" t="s">
        <v>2</v>
      </c>
      <c r="B626" t="s">
        <v>22</v>
      </c>
      <c r="C626" s="4" t="s">
        <v>723</v>
      </c>
      <c r="D626" s="5">
        <v>1</v>
      </c>
      <c r="E626" s="4">
        <v>45162</v>
      </c>
      <c r="F626" s="4">
        <v>45282</v>
      </c>
      <c r="G626" s="4">
        <f t="shared" ca="1" si="18"/>
        <v>45252</v>
      </c>
      <c r="H626" s="5" t="str">
        <f>VLOOKUP(A626,MAIN_PRO[],2,0)</f>
        <v>Ngoc</v>
      </c>
      <c r="I626" s="5" t="str">
        <f t="shared" ca="1" si="19"/>
        <v>Phuong</v>
      </c>
    </row>
    <row r="627" spans="1:9" x14ac:dyDescent="0.25">
      <c r="A627" t="s">
        <v>11</v>
      </c>
      <c r="B627" t="s">
        <v>19</v>
      </c>
      <c r="C627" s="4" t="s">
        <v>724</v>
      </c>
      <c r="D627" s="5">
        <v>1439</v>
      </c>
      <c r="E627" s="4">
        <v>45161</v>
      </c>
      <c r="F627" s="4">
        <v>45341</v>
      </c>
      <c r="G627" s="4">
        <f t="shared" ca="1" si="18"/>
        <v>45311</v>
      </c>
      <c r="H627" s="5" t="str">
        <f>VLOOKUP(A627,MAIN_PRO[],2,0)</f>
        <v>Phuong</v>
      </c>
      <c r="I627" s="5" t="str">
        <f t="shared" ca="1" si="19"/>
        <v>Manh</v>
      </c>
    </row>
    <row r="628" spans="1:9" x14ac:dyDescent="0.25">
      <c r="A628" t="s">
        <v>11</v>
      </c>
      <c r="B628" t="s">
        <v>16</v>
      </c>
      <c r="C628" s="4" t="s">
        <v>725</v>
      </c>
      <c r="D628" s="5">
        <v>998</v>
      </c>
      <c r="E628" s="4">
        <v>45160</v>
      </c>
      <c r="F628" s="4">
        <v>45340</v>
      </c>
      <c r="G628" s="4">
        <f t="shared" ca="1" si="18"/>
        <v>45310</v>
      </c>
      <c r="H628" s="5" t="str">
        <f>VLOOKUP(A628,MAIN_PRO[],2,0)</f>
        <v>Phuong</v>
      </c>
      <c r="I628" s="5" t="str">
        <f t="shared" ca="1" si="19"/>
        <v>Khanh</v>
      </c>
    </row>
    <row r="629" spans="1:9" x14ac:dyDescent="0.25">
      <c r="A629" t="s">
        <v>0</v>
      </c>
      <c r="B629" t="s">
        <v>5</v>
      </c>
      <c r="C629" s="4" t="s">
        <v>726</v>
      </c>
      <c r="D629" s="5">
        <v>55</v>
      </c>
      <c r="E629" s="4">
        <v>45157</v>
      </c>
      <c r="F629" s="4">
        <v>45187</v>
      </c>
      <c r="G629" s="4">
        <f t="shared" ca="1" si="18"/>
        <v>45182</v>
      </c>
      <c r="H629" s="5" t="str">
        <f>VLOOKUP(A629,MAIN_PRO[],2,0)</f>
        <v>Trang</v>
      </c>
      <c r="I629" s="5" t="str">
        <f t="shared" ca="1" si="19"/>
        <v>An</v>
      </c>
    </row>
    <row r="630" spans="1:9" x14ac:dyDescent="0.25">
      <c r="A630" t="s">
        <v>13</v>
      </c>
      <c r="B630" t="s">
        <v>36</v>
      </c>
      <c r="C630" s="4" t="s">
        <v>727</v>
      </c>
      <c r="D630" s="5">
        <v>1399</v>
      </c>
      <c r="E630" s="4">
        <v>45159</v>
      </c>
      <c r="F630" s="4">
        <v>45219</v>
      </c>
      <c r="G630" s="4">
        <f t="shared" ca="1" si="18"/>
        <v>45214</v>
      </c>
      <c r="H630" s="5" t="str">
        <f>VLOOKUP(A630,MAIN_PRO[],2,0)</f>
        <v>Dat</v>
      </c>
      <c r="I630" s="5" t="str">
        <f t="shared" ca="1" si="19"/>
        <v>Hoa</v>
      </c>
    </row>
    <row r="631" spans="1:9" x14ac:dyDescent="0.25">
      <c r="A631" t="s">
        <v>2</v>
      </c>
      <c r="B631" t="s">
        <v>25</v>
      </c>
      <c r="C631" s="4" t="s">
        <v>728</v>
      </c>
      <c r="D631" s="5">
        <v>931</v>
      </c>
      <c r="E631" s="4">
        <v>45163</v>
      </c>
      <c r="F631" s="4">
        <v>45283</v>
      </c>
      <c r="G631" s="4">
        <f t="shared" ca="1" si="18"/>
        <v>45253</v>
      </c>
      <c r="H631" s="5" t="str">
        <f>VLOOKUP(A631,MAIN_PRO[],2,0)</f>
        <v>Ngoc</v>
      </c>
      <c r="I631" s="5" t="str">
        <f t="shared" ca="1" si="19"/>
        <v>Trung</v>
      </c>
    </row>
    <row r="632" spans="1:9" x14ac:dyDescent="0.25">
      <c r="A632" t="s">
        <v>0</v>
      </c>
      <c r="B632" t="s">
        <v>6</v>
      </c>
      <c r="C632" s="4" t="s">
        <v>729</v>
      </c>
      <c r="D632" s="5">
        <v>372</v>
      </c>
      <c r="E632" s="4">
        <v>45162</v>
      </c>
      <c r="F632" s="4">
        <v>45192</v>
      </c>
      <c r="G632" s="4">
        <f t="shared" ca="1" si="18"/>
        <v>45187</v>
      </c>
      <c r="H632" s="5" t="str">
        <f>VLOOKUP(A632,MAIN_PRO[],2,0)</f>
        <v>Trang</v>
      </c>
      <c r="I632" s="5" t="str">
        <f t="shared" ca="1" si="19"/>
        <v>Binh</v>
      </c>
    </row>
    <row r="633" spans="1:9" x14ac:dyDescent="0.25">
      <c r="A633" t="s">
        <v>3</v>
      </c>
      <c r="B633" t="s">
        <v>37</v>
      </c>
      <c r="C633" s="4" t="s">
        <v>730</v>
      </c>
      <c r="D633" s="5">
        <v>59</v>
      </c>
      <c r="E633" s="4">
        <v>45162</v>
      </c>
      <c r="F633" s="4">
        <v>45192</v>
      </c>
      <c r="G633" s="4">
        <f t="shared" ca="1" si="18"/>
        <v>45187</v>
      </c>
      <c r="H633" s="5" t="str">
        <f>VLOOKUP(A633,MAIN_PRO[],2,0)</f>
        <v>Huyen</v>
      </c>
      <c r="I633" s="5" t="str">
        <f t="shared" ca="1" si="19"/>
        <v>Lam</v>
      </c>
    </row>
    <row r="634" spans="1:9" x14ac:dyDescent="0.25">
      <c r="A634" t="s">
        <v>13</v>
      </c>
      <c r="B634" t="s">
        <v>36</v>
      </c>
      <c r="C634" s="4" t="s">
        <v>731</v>
      </c>
      <c r="D634" s="5">
        <v>314</v>
      </c>
      <c r="E634" s="4">
        <v>45164</v>
      </c>
      <c r="F634" s="4">
        <v>45224</v>
      </c>
      <c r="G634" s="4">
        <f t="shared" ca="1" si="18"/>
        <v>45219</v>
      </c>
      <c r="H634" s="5" t="str">
        <f>VLOOKUP(A634,MAIN_PRO[],2,0)</f>
        <v>Dat</v>
      </c>
      <c r="I634" s="5" t="str">
        <f t="shared" ca="1" si="19"/>
        <v>Hoa</v>
      </c>
    </row>
    <row r="635" spans="1:9" x14ac:dyDescent="0.25">
      <c r="A635" t="s">
        <v>14</v>
      </c>
      <c r="B635" t="s">
        <v>45</v>
      </c>
      <c r="C635" s="4" t="s">
        <v>732</v>
      </c>
      <c r="D635" s="5">
        <v>1011</v>
      </c>
      <c r="E635" s="4">
        <v>45159</v>
      </c>
      <c r="F635" s="4">
        <v>45169</v>
      </c>
      <c r="G635" s="4" t="str">
        <f t="shared" ca="1" si="18"/>
        <v>Hết hạn</v>
      </c>
      <c r="H635" s="5" t="str">
        <f>VLOOKUP(A635,MAIN_PRO[],2,0)</f>
        <v>Hai</v>
      </c>
      <c r="I635" s="5" t="str">
        <f t="shared" ca="1" si="19"/>
        <v>Toan</v>
      </c>
    </row>
    <row r="636" spans="1:9" x14ac:dyDescent="0.25">
      <c r="A636" t="s">
        <v>0</v>
      </c>
      <c r="B636" t="s">
        <v>6</v>
      </c>
      <c r="C636" s="4" t="s">
        <v>733</v>
      </c>
      <c r="D636" s="5">
        <v>1111</v>
      </c>
      <c r="E636" s="4">
        <v>45162</v>
      </c>
      <c r="F636" s="4">
        <v>45192</v>
      </c>
      <c r="G636" s="4">
        <f t="shared" ca="1" si="18"/>
        <v>45187</v>
      </c>
      <c r="H636" s="5" t="str">
        <f>VLOOKUP(A636,MAIN_PRO[],2,0)</f>
        <v>Trang</v>
      </c>
      <c r="I636" s="5" t="str">
        <f t="shared" ca="1" si="19"/>
        <v>Binh</v>
      </c>
    </row>
    <row r="637" spans="1:9" x14ac:dyDescent="0.25">
      <c r="A637" t="s">
        <v>11</v>
      </c>
      <c r="B637" t="s">
        <v>20</v>
      </c>
      <c r="C637" s="4" t="s">
        <v>734</v>
      </c>
      <c r="D637" s="5">
        <v>821</v>
      </c>
      <c r="E637" s="4">
        <v>45160</v>
      </c>
      <c r="F637" s="4">
        <v>45340</v>
      </c>
      <c r="G637" s="4">
        <f t="shared" ca="1" si="18"/>
        <v>45310</v>
      </c>
      <c r="H637" s="5" t="str">
        <f>VLOOKUP(A637,MAIN_PRO[],2,0)</f>
        <v>Phuong</v>
      </c>
      <c r="I637" s="5" t="str">
        <f t="shared" ca="1" si="19"/>
        <v>Nam</v>
      </c>
    </row>
    <row r="638" spans="1:9" x14ac:dyDescent="0.25">
      <c r="A638" t="s">
        <v>14</v>
      </c>
      <c r="B638" t="s">
        <v>43</v>
      </c>
      <c r="C638" s="4" t="s">
        <v>735</v>
      </c>
      <c r="D638" s="5">
        <v>1300</v>
      </c>
      <c r="E638" s="4">
        <v>45157</v>
      </c>
      <c r="F638" s="4">
        <v>45167</v>
      </c>
      <c r="G638" s="4" t="str">
        <f t="shared" ca="1" si="18"/>
        <v>Hết hạn</v>
      </c>
      <c r="H638" s="5" t="str">
        <f>VLOOKUP(A638,MAIN_PRO[],2,0)</f>
        <v>Hai</v>
      </c>
      <c r="I638" s="5" t="str">
        <f t="shared" ca="1" si="19"/>
        <v>Hung</v>
      </c>
    </row>
    <row r="639" spans="1:9" x14ac:dyDescent="0.25">
      <c r="A639" t="s">
        <v>12</v>
      </c>
      <c r="B639" t="s">
        <v>32</v>
      </c>
      <c r="C639" s="4" t="s">
        <v>736</v>
      </c>
      <c r="D639" s="5">
        <v>679</v>
      </c>
      <c r="E639" s="4">
        <v>45164</v>
      </c>
      <c r="F639" s="4">
        <v>45224</v>
      </c>
      <c r="G639" s="4">
        <f t="shared" ca="1" si="18"/>
        <v>45214</v>
      </c>
      <c r="H639" s="5" t="str">
        <f>VLOOKUP(A639,MAIN_PRO[],2,0)</f>
        <v>Tuan</v>
      </c>
      <c r="I639" s="5" t="str">
        <f t="shared" ca="1" si="19"/>
        <v>Hien</v>
      </c>
    </row>
    <row r="640" spans="1:9" x14ac:dyDescent="0.25">
      <c r="A640" t="s">
        <v>12</v>
      </c>
      <c r="B640" t="s">
        <v>32</v>
      </c>
      <c r="C640" s="4" t="s">
        <v>737</v>
      </c>
      <c r="D640" s="5">
        <v>903</v>
      </c>
      <c r="E640" s="4">
        <v>45163</v>
      </c>
      <c r="F640" s="4">
        <v>45223</v>
      </c>
      <c r="G640" s="4">
        <f t="shared" ca="1" si="18"/>
        <v>45213</v>
      </c>
      <c r="H640" s="5" t="str">
        <f>VLOOKUP(A640,MAIN_PRO[],2,0)</f>
        <v>Tuan</v>
      </c>
      <c r="I640" s="5" t="str">
        <f t="shared" ca="1" si="19"/>
        <v>Hien</v>
      </c>
    </row>
    <row r="641" spans="1:9" x14ac:dyDescent="0.25">
      <c r="A641" t="s">
        <v>14</v>
      </c>
      <c r="B641" t="s">
        <v>45</v>
      </c>
      <c r="C641" s="4" t="s">
        <v>738</v>
      </c>
      <c r="D641" s="5">
        <v>1356</v>
      </c>
      <c r="E641" s="4">
        <v>45160</v>
      </c>
      <c r="F641" s="4">
        <v>45170</v>
      </c>
      <c r="G641" s="4">
        <f t="shared" ca="1" si="18"/>
        <v>45170</v>
      </c>
      <c r="H641" s="5" t="str">
        <f>VLOOKUP(A641,MAIN_PRO[],2,0)</f>
        <v>Hai</v>
      </c>
      <c r="I641" s="5" t="str">
        <f t="shared" ca="1" si="19"/>
        <v>Toan</v>
      </c>
    </row>
    <row r="642" spans="1:9" x14ac:dyDescent="0.25">
      <c r="A642" t="s">
        <v>3</v>
      </c>
      <c r="B642" t="s">
        <v>40</v>
      </c>
      <c r="C642" s="4" t="s">
        <v>739</v>
      </c>
      <c r="D642" s="5">
        <v>407</v>
      </c>
      <c r="E642" s="4">
        <v>45160</v>
      </c>
      <c r="F642" s="4">
        <v>45190</v>
      </c>
      <c r="G642" s="4">
        <f t="shared" ca="1" si="18"/>
        <v>45185</v>
      </c>
      <c r="H642" s="5" t="str">
        <f>VLOOKUP(A642,MAIN_PRO[],2,0)</f>
        <v>Huyen</v>
      </c>
      <c r="I642" s="5" t="str">
        <f t="shared" ca="1" si="19"/>
        <v>Viet</v>
      </c>
    </row>
    <row r="643" spans="1:9" x14ac:dyDescent="0.25">
      <c r="A643" t="s">
        <v>14</v>
      </c>
      <c r="B643" t="s">
        <v>42</v>
      </c>
      <c r="C643" s="4" t="s">
        <v>740</v>
      </c>
      <c r="D643" s="5">
        <v>1124</v>
      </c>
      <c r="E643" s="4">
        <v>45160</v>
      </c>
      <c r="F643" s="4">
        <v>45170</v>
      </c>
      <c r="G643" s="4">
        <f t="shared" ref="G643:G706" ca="1" si="20">IF(F643&lt;TODAY(),"Hết hạn",MAX(F643-VLOOKUP(B643,INDIRECT(A643),3,0),TODAY()))</f>
        <v>45170</v>
      </c>
      <c r="H643" s="5" t="str">
        <f>VLOOKUP(A643,MAIN_PRO[],2,0)</f>
        <v>Hai</v>
      </c>
      <c r="I643" s="5" t="str">
        <f t="shared" ref="I643:I706" ca="1" si="21">VLOOKUP(B643,INDIRECT(A643),4,0)</f>
        <v>Ngoc Anh</v>
      </c>
    </row>
    <row r="644" spans="1:9" x14ac:dyDescent="0.25">
      <c r="A644" t="s">
        <v>11</v>
      </c>
      <c r="B644" t="s">
        <v>17</v>
      </c>
      <c r="C644" s="4" t="s">
        <v>741</v>
      </c>
      <c r="D644" s="5">
        <v>1051</v>
      </c>
      <c r="E644" s="4">
        <v>45162</v>
      </c>
      <c r="F644" s="4">
        <v>45342</v>
      </c>
      <c r="G644" s="4">
        <f t="shared" ca="1" si="20"/>
        <v>45312</v>
      </c>
      <c r="H644" s="5" t="str">
        <f>VLOOKUP(A644,MAIN_PRO[],2,0)</f>
        <v>Phuong</v>
      </c>
      <c r="I644" s="5" t="str">
        <f t="shared" ca="1" si="21"/>
        <v>Huong</v>
      </c>
    </row>
    <row r="645" spans="1:9" x14ac:dyDescent="0.25">
      <c r="A645" t="s">
        <v>11</v>
      </c>
      <c r="B645" t="s">
        <v>19</v>
      </c>
      <c r="C645" s="4" t="s">
        <v>742</v>
      </c>
      <c r="D645" s="5">
        <v>479</v>
      </c>
      <c r="E645" s="4">
        <v>45162</v>
      </c>
      <c r="F645" s="4">
        <v>45342</v>
      </c>
      <c r="G645" s="4">
        <f t="shared" ca="1" si="20"/>
        <v>45312</v>
      </c>
      <c r="H645" s="5" t="str">
        <f>VLOOKUP(A645,MAIN_PRO[],2,0)</f>
        <v>Phuong</v>
      </c>
      <c r="I645" s="5" t="str">
        <f t="shared" ca="1" si="21"/>
        <v>Manh</v>
      </c>
    </row>
    <row r="646" spans="1:9" x14ac:dyDescent="0.25">
      <c r="A646" t="s">
        <v>3</v>
      </c>
      <c r="B646" t="s">
        <v>39</v>
      </c>
      <c r="C646" s="4" t="s">
        <v>743</v>
      </c>
      <c r="D646" s="5">
        <v>515</v>
      </c>
      <c r="E646" s="4">
        <v>45162</v>
      </c>
      <c r="F646" s="4">
        <v>45202</v>
      </c>
      <c r="G646" s="4">
        <f t="shared" ca="1" si="20"/>
        <v>45197</v>
      </c>
      <c r="H646" s="5" t="str">
        <f>VLOOKUP(A646,MAIN_PRO[],2,0)</f>
        <v>Huyen</v>
      </c>
      <c r="I646" s="5" t="str">
        <f t="shared" ca="1" si="21"/>
        <v>Phuong</v>
      </c>
    </row>
    <row r="647" spans="1:9" x14ac:dyDescent="0.25">
      <c r="A647" t="s">
        <v>14</v>
      </c>
      <c r="B647" t="s">
        <v>45</v>
      </c>
      <c r="C647" s="4" t="s">
        <v>744</v>
      </c>
      <c r="D647" s="5">
        <v>1081</v>
      </c>
      <c r="E647" s="4">
        <v>45157</v>
      </c>
      <c r="F647" s="4">
        <v>45167</v>
      </c>
      <c r="G647" s="4" t="str">
        <f t="shared" ca="1" si="20"/>
        <v>Hết hạn</v>
      </c>
      <c r="H647" s="5" t="str">
        <f>VLOOKUP(A647,MAIN_PRO[],2,0)</f>
        <v>Hai</v>
      </c>
      <c r="I647" s="5" t="str">
        <f t="shared" ca="1" si="21"/>
        <v>Toan</v>
      </c>
    </row>
    <row r="648" spans="1:9" x14ac:dyDescent="0.25">
      <c r="A648" t="s">
        <v>3</v>
      </c>
      <c r="B648" t="s">
        <v>41</v>
      </c>
      <c r="C648" s="4" t="s">
        <v>745</v>
      </c>
      <c r="D648" s="5">
        <v>230</v>
      </c>
      <c r="E648" s="4">
        <v>45159</v>
      </c>
      <c r="F648" s="4">
        <v>45199</v>
      </c>
      <c r="G648" s="4">
        <f t="shared" ca="1" si="20"/>
        <v>45194</v>
      </c>
      <c r="H648" s="5" t="str">
        <f>VLOOKUP(A648,MAIN_PRO[],2,0)</f>
        <v>Huyen</v>
      </c>
      <c r="I648" s="5" t="str">
        <f t="shared" ca="1" si="21"/>
        <v>Nga</v>
      </c>
    </row>
    <row r="649" spans="1:9" x14ac:dyDescent="0.25">
      <c r="A649" t="s">
        <v>2</v>
      </c>
      <c r="B649" t="s">
        <v>26</v>
      </c>
      <c r="C649" s="4" t="s">
        <v>746</v>
      </c>
      <c r="D649" s="5">
        <v>757</v>
      </c>
      <c r="E649" s="4">
        <v>45160</v>
      </c>
      <c r="F649" s="4">
        <v>45280</v>
      </c>
      <c r="G649" s="4">
        <f t="shared" ca="1" si="20"/>
        <v>45250</v>
      </c>
      <c r="H649" s="5" t="str">
        <f>VLOOKUP(A649,MAIN_PRO[],2,0)</f>
        <v>Ngoc</v>
      </c>
      <c r="I649" s="5" t="str">
        <f t="shared" ca="1" si="21"/>
        <v>Vuong</v>
      </c>
    </row>
    <row r="650" spans="1:9" x14ac:dyDescent="0.25">
      <c r="A650" t="s">
        <v>15</v>
      </c>
      <c r="B650" t="s">
        <v>49</v>
      </c>
      <c r="C650" s="4" t="s">
        <v>747</v>
      </c>
      <c r="D650" s="5">
        <v>805</v>
      </c>
      <c r="E650" s="4">
        <v>45164</v>
      </c>
      <c r="F650" s="4">
        <v>45173</v>
      </c>
      <c r="G650" s="4">
        <f t="shared" ca="1" si="20"/>
        <v>45171</v>
      </c>
      <c r="H650" s="5" t="str">
        <f>VLOOKUP(A650,MAIN_PRO[],2,0)</f>
        <v>Kien</v>
      </c>
      <c r="I650" s="5" t="str">
        <f t="shared" ca="1" si="21"/>
        <v>Thuy</v>
      </c>
    </row>
    <row r="651" spans="1:9" x14ac:dyDescent="0.25">
      <c r="A651" t="s">
        <v>11</v>
      </c>
      <c r="B651" t="s">
        <v>21</v>
      </c>
      <c r="C651" s="4" t="s">
        <v>748</v>
      </c>
      <c r="D651" s="5">
        <v>920</v>
      </c>
      <c r="E651" s="4">
        <v>45160</v>
      </c>
      <c r="F651" s="4">
        <v>45340</v>
      </c>
      <c r="G651" s="4">
        <f t="shared" ca="1" si="20"/>
        <v>45310</v>
      </c>
      <c r="H651" s="5" t="str">
        <f>VLOOKUP(A651,MAIN_PRO[],2,0)</f>
        <v>Phuong</v>
      </c>
      <c r="I651" s="5" t="str">
        <f t="shared" ca="1" si="21"/>
        <v>Oanh</v>
      </c>
    </row>
    <row r="652" spans="1:9" x14ac:dyDescent="0.25">
      <c r="A652" t="s">
        <v>11</v>
      </c>
      <c r="B652" t="s">
        <v>19</v>
      </c>
      <c r="C652" s="4" t="s">
        <v>749</v>
      </c>
      <c r="D652" s="5">
        <v>1097</v>
      </c>
      <c r="E652" s="4">
        <v>45161</v>
      </c>
      <c r="F652" s="4">
        <v>45341</v>
      </c>
      <c r="G652" s="4">
        <f t="shared" ca="1" si="20"/>
        <v>45311</v>
      </c>
      <c r="H652" s="5" t="str">
        <f>VLOOKUP(A652,MAIN_PRO[],2,0)</f>
        <v>Phuong</v>
      </c>
      <c r="I652" s="5" t="str">
        <f t="shared" ca="1" si="21"/>
        <v>Manh</v>
      </c>
    </row>
    <row r="653" spans="1:9" x14ac:dyDescent="0.25">
      <c r="A653" t="s">
        <v>13</v>
      </c>
      <c r="B653" t="s">
        <v>36</v>
      </c>
      <c r="C653" s="4" t="s">
        <v>750</v>
      </c>
      <c r="D653" s="5">
        <v>999</v>
      </c>
      <c r="E653" s="4">
        <v>45158</v>
      </c>
      <c r="F653" s="4">
        <v>45218</v>
      </c>
      <c r="G653" s="4">
        <f t="shared" ca="1" si="20"/>
        <v>45213</v>
      </c>
      <c r="H653" s="5" t="str">
        <f>VLOOKUP(A653,MAIN_PRO[],2,0)</f>
        <v>Dat</v>
      </c>
      <c r="I653" s="5" t="str">
        <f t="shared" ca="1" si="21"/>
        <v>Hoa</v>
      </c>
    </row>
    <row r="654" spans="1:9" x14ac:dyDescent="0.25">
      <c r="A654" t="s">
        <v>14</v>
      </c>
      <c r="B654" t="s">
        <v>44</v>
      </c>
      <c r="C654" s="4" t="s">
        <v>751</v>
      </c>
      <c r="D654" s="5">
        <v>728</v>
      </c>
      <c r="E654" s="4">
        <v>45161</v>
      </c>
      <c r="F654" s="4">
        <v>45170</v>
      </c>
      <c r="G654" s="4">
        <f t="shared" ca="1" si="20"/>
        <v>45170</v>
      </c>
      <c r="H654" s="5" t="str">
        <f>VLOOKUP(A654,MAIN_PRO[],2,0)</f>
        <v>Hai</v>
      </c>
      <c r="I654" s="5" t="str">
        <f t="shared" ca="1" si="21"/>
        <v>Bich</v>
      </c>
    </row>
    <row r="655" spans="1:9" x14ac:dyDescent="0.25">
      <c r="A655" t="s">
        <v>12</v>
      </c>
      <c r="B655" t="s">
        <v>28</v>
      </c>
      <c r="C655" s="4" t="s">
        <v>752</v>
      </c>
      <c r="D655" s="5">
        <v>1417</v>
      </c>
      <c r="E655" s="4">
        <v>45164</v>
      </c>
      <c r="F655" s="4">
        <v>45194</v>
      </c>
      <c r="G655" s="4">
        <f t="shared" ca="1" si="20"/>
        <v>45186</v>
      </c>
      <c r="H655" s="5" t="str">
        <f>VLOOKUP(A655,MAIN_PRO[],2,0)</f>
        <v>Tuan</v>
      </c>
      <c r="I655" s="5" t="str">
        <f t="shared" ca="1" si="21"/>
        <v>Bien</v>
      </c>
    </row>
    <row r="656" spans="1:9" x14ac:dyDescent="0.25">
      <c r="A656" t="s">
        <v>2</v>
      </c>
      <c r="B656" t="s">
        <v>26</v>
      </c>
      <c r="C656" s="4" t="s">
        <v>753</v>
      </c>
      <c r="D656" s="5">
        <v>1111</v>
      </c>
      <c r="E656" s="4">
        <v>45157</v>
      </c>
      <c r="F656" s="4">
        <v>45277</v>
      </c>
      <c r="G656" s="4">
        <f t="shared" ca="1" si="20"/>
        <v>45247</v>
      </c>
      <c r="H656" s="5" t="str">
        <f>VLOOKUP(A656,MAIN_PRO[],2,0)</f>
        <v>Ngoc</v>
      </c>
      <c r="I656" s="5" t="str">
        <f t="shared" ca="1" si="21"/>
        <v>Vuong</v>
      </c>
    </row>
    <row r="657" spans="1:9" x14ac:dyDescent="0.25">
      <c r="A657" t="s">
        <v>13</v>
      </c>
      <c r="B657" t="s">
        <v>33</v>
      </c>
      <c r="C657" s="4" t="s">
        <v>754</v>
      </c>
      <c r="D657" s="5">
        <v>297</v>
      </c>
      <c r="E657" s="4">
        <v>45164</v>
      </c>
      <c r="F657" s="4">
        <v>45254</v>
      </c>
      <c r="G657" s="4">
        <f t="shared" ca="1" si="20"/>
        <v>45244</v>
      </c>
      <c r="H657" s="5" t="str">
        <f>VLOOKUP(A657,MAIN_PRO[],2,0)</f>
        <v>Dat</v>
      </c>
      <c r="I657" s="5" t="str">
        <f t="shared" ca="1" si="21"/>
        <v>Kien</v>
      </c>
    </row>
    <row r="658" spans="1:9" x14ac:dyDescent="0.25">
      <c r="A658" t="s">
        <v>14</v>
      </c>
      <c r="B658" t="s">
        <v>44</v>
      </c>
      <c r="C658" s="4" t="s">
        <v>755</v>
      </c>
      <c r="D658" s="5">
        <v>1082</v>
      </c>
      <c r="E658" s="4">
        <v>45158</v>
      </c>
      <c r="F658" s="4">
        <v>45167</v>
      </c>
      <c r="G658" s="4" t="str">
        <f t="shared" ca="1" si="20"/>
        <v>Hết hạn</v>
      </c>
      <c r="H658" s="5" t="str">
        <f>VLOOKUP(A658,MAIN_PRO[],2,0)</f>
        <v>Hai</v>
      </c>
      <c r="I658" s="5" t="str">
        <f t="shared" ca="1" si="21"/>
        <v>Bich</v>
      </c>
    </row>
    <row r="659" spans="1:9" x14ac:dyDescent="0.25">
      <c r="A659" t="s">
        <v>13</v>
      </c>
      <c r="B659" t="s">
        <v>33</v>
      </c>
      <c r="C659" s="4" t="s">
        <v>756</v>
      </c>
      <c r="D659" s="5">
        <v>275</v>
      </c>
      <c r="E659" s="4">
        <v>45162</v>
      </c>
      <c r="F659" s="4">
        <v>45252</v>
      </c>
      <c r="G659" s="4">
        <f t="shared" ca="1" si="20"/>
        <v>45242</v>
      </c>
      <c r="H659" s="5" t="str">
        <f>VLOOKUP(A659,MAIN_PRO[],2,0)</f>
        <v>Dat</v>
      </c>
      <c r="I659" s="5" t="str">
        <f t="shared" ca="1" si="21"/>
        <v>Kien</v>
      </c>
    </row>
    <row r="660" spans="1:9" x14ac:dyDescent="0.25">
      <c r="A660" t="s">
        <v>15</v>
      </c>
      <c r="B660" t="s">
        <v>47</v>
      </c>
      <c r="C660" s="4" t="s">
        <v>757</v>
      </c>
      <c r="D660" s="5">
        <v>1812</v>
      </c>
      <c r="E660" s="4">
        <v>45162</v>
      </c>
      <c r="F660" s="4">
        <v>45169</v>
      </c>
      <c r="G660" s="4" t="str">
        <f t="shared" ca="1" si="20"/>
        <v>Hết hạn</v>
      </c>
      <c r="H660" s="5" t="str">
        <f>VLOOKUP(A660,MAIN_PRO[],2,0)</f>
        <v>Kien</v>
      </c>
      <c r="I660" s="5" t="str">
        <f t="shared" ca="1" si="21"/>
        <v>Thanh</v>
      </c>
    </row>
    <row r="661" spans="1:9" x14ac:dyDescent="0.25">
      <c r="A661" t="s">
        <v>12</v>
      </c>
      <c r="B661" t="s">
        <v>31</v>
      </c>
      <c r="C661" s="4" t="s">
        <v>758</v>
      </c>
      <c r="D661" s="5">
        <v>1388</v>
      </c>
      <c r="E661" s="4">
        <v>45163</v>
      </c>
      <c r="F661" s="4">
        <v>45203</v>
      </c>
      <c r="G661" s="4">
        <f t="shared" ca="1" si="20"/>
        <v>45195</v>
      </c>
      <c r="H661" s="5" t="str">
        <f>VLOOKUP(A661,MAIN_PRO[],2,0)</f>
        <v>Tuan</v>
      </c>
      <c r="I661" s="5" t="str">
        <f t="shared" ca="1" si="21"/>
        <v>Gianh</v>
      </c>
    </row>
    <row r="662" spans="1:9" x14ac:dyDescent="0.25">
      <c r="A662" t="s">
        <v>13</v>
      </c>
      <c r="B662" t="s">
        <v>34</v>
      </c>
      <c r="C662" s="4" t="s">
        <v>759</v>
      </c>
      <c r="D662" s="5">
        <v>1718</v>
      </c>
      <c r="E662" s="4">
        <v>45162</v>
      </c>
      <c r="F662" s="4">
        <v>45252</v>
      </c>
      <c r="G662" s="4">
        <f t="shared" ca="1" si="20"/>
        <v>45242</v>
      </c>
      <c r="H662" s="5" t="str">
        <f>VLOOKUP(A662,MAIN_PRO[],2,0)</f>
        <v>Dat</v>
      </c>
      <c r="I662" s="5" t="str">
        <f t="shared" ca="1" si="21"/>
        <v>Quynh</v>
      </c>
    </row>
    <row r="663" spans="1:9" x14ac:dyDescent="0.25">
      <c r="A663" t="s">
        <v>2</v>
      </c>
      <c r="B663" t="s">
        <v>26</v>
      </c>
      <c r="C663" s="4" t="s">
        <v>760</v>
      </c>
      <c r="D663" s="5">
        <v>165</v>
      </c>
      <c r="E663" s="4">
        <v>45157</v>
      </c>
      <c r="F663" s="4">
        <v>45277</v>
      </c>
      <c r="G663" s="4">
        <f t="shared" ca="1" si="20"/>
        <v>45247</v>
      </c>
      <c r="H663" s="5" t="str">
        <f>VLOOKUP(A663,MAIN_PRO[],2,0)</f>
        <v>Ngoc</v>
      </c>
      <c r="I663" s="5" t="str">
        <f t="shared" ca="1" si="21"/>
        <v>Vuong</v>
      </c>
    </row>
    <row r="664" spans="1:9" x14ac:dyDescent="0.25">
      <c r="A664" t="s">
        <v>2</v>
      </c>
      <c r="B664" t="s">
        <v>24</v>
      </c>
      <c r="C664" s="4" t="s">
        <v>761</v>
      </c>
      <c r="D664" s="5">
        <v>585</v>
      </c>
      <c r="E664" s="4">
        <v>45164</v>
      </c>
      <c r="F664" s="4">
        <v>45284</v>
      </c>
      <c r="G664" s="4">
        <f t="shared" ca="1" si="20"/>
        <v>45254</v>
      </c>
      <c r="H664" s="5" t="str">
        <f>VLOOKUP(A664,MAIN_PRO[],2,0)</f>
        <v>Ngoc</v>
      </c>
      <c r="I664" s="5" t="str">
        <f t="shared" ca="1" si="21"/>
        <v>Son</v>
      </c>
    </row>
    <row r="665" spans="1:9" x14ac:dyDescent="0.25">
      <c r="A665" t="s">
        <v>14</v>
      </c>
      <c r="B665" t="s">
        <v>46</v>
      </c>
      <c r="C665" s="4" t="s">
        <v>762</v>
      </c>
      <c r="D665" s="5">
        <v>1771</v>
      </c>
      <c r="E665" s="4">
        <v>45162</v>
      </c>
      <c r="F665" s="4">
        <v>45172</v>
      </c>
      <c r="G665" s="4">
        <f t="shared" ca="1" si="20"/>
        <v>45170</v>
      </c>
      <c r="H665" s="5" t="str">
        <f>VLOOKUP(A665,MAIN_PRO[],2,0)</f>
        <v>Hai</v>
      </c>
      <c r="I665" s="5" t="str">
        <f t="shared" ca="1" si="21"/>
        <v>Hong</v>
      </c>
    </row>
    <row r="666" spans="1:9" x14ac:dyDescent="0.25">
      <c r="A666" t="s">
        <v>14</v>
      </c>
      <c r="B666" t="s">
        <v>44</v>
      </c>
      <c r="C666" s="4" t="s">
        <v>763</v>
      </c>
      <c r="D666" s="5">
        <v>391</v>
      </c>
      <c r="E666" s="4">
        <v>45164</v>
      </c>
      <c r="F666" s="4">
        <v>45173</v>
      </c>
      <c r="G666" s="4">
        <f t="shared" ca="1" si="20"/>
        <v>45170</v>
      </c>
      <c r="H666" s="5" t="str">
        <f>VLOOKUP(A666,MAIN_PRO[],2,0)</f>
        <v>Hai</v>
      </c>
      <c r="I666" s="5" t="str">
        <f t="shared" ca="1" si="21"/>
        <v>Bich</v>
      </c>
    </row>
    <row r="667" spans="1:9" x14ac:dyDescent="0.25">
      <c r="A667" t="s">
        <v>12</v>
      </c>
      <c r="B667" t="s">
        <v>32</v>
      </c>
      <c r="C667" s="4" t="s">
        <v>764</v>
      </c>
      <c r="D667" s="5">
        <v>1606</v>
      </c>
      <c r="E667" s="4">
        <v>45158</v>
      </c>
      <c r="F667" s="4">
        <v>45218</v>
      </c>
      <c r="G667" s="4">
        <f t="shared" ca="1" si="20"/>
        <v>45208</v>
      </c>
      <c r="H667" s="5" t="str">
        <f>VLOOKUP(A667,MAIN_PRO[],2,0)</f>
        <v>Tuan</v>
      </c>
      <c r="I667" s="5" t="str">
        <f t="shared" ca="1" si="21"/>
        <v>Hien</v>
      </c>
    </row>
    <row r="668" spans="1:9" x14ac:dyDescent="0.25">
      <c r="A668" t="s">
        <v>13</v>
      </c>
      <c r="B668" t="s">
        <v>35</v>
      </c>
      <c r="C668" s="4" t="s">
        <v>765</v>
      </c>
      <c r="D668" s="5">
        <v>1777</v>
      </c>
      <c r="E668" s="4">
        <v>45161</v>
      </c>
      <c r="F668" s="4">
        <v>45231</v>
      </c>
      <c r="G668" s="4">
        <f t="shared" ca="1" si="20"/>
        <v>45223</v>
      </c>
      <c r="H668" s="5" t="str">
        <f>VLOOKUP(A668,MAIN_PRO[],2,0)</f>
        <v>Dat</v>
      </c>
      <c r="I668" s="5" t="str">
        <f t="shared" ca="1" si="21"/>
        <v>Trang</v>
      </c>
    </row>
    <row r="669" spans="1:9" x14ac:dyDescent="0.25">
      <c r="A669" t="s">
        <v>15</v>
      </c>
      <c r="B669" t="s">
        <v>47</v>
      </c>
      <c r="C669" s="4" t="s">
        <v>766</v>
      </c>
      <c r="D669" s="5">
        <v>191</v>
      </c>
      <c r="E669" s="4">
        <v>45162</v>
      </c>
      <c r="F669" s="4">
        <v>45169</v>
      </c>
      <c r="G669" s="4" t="str">
        <f t="shared" ca="1" si="20"/>
        <v>Hết hạn</v>
      </c>
      <c r="H669" s="5" t="str">
        <f>VLOOKUP(A669,MAIN_PRO[],2,0)</f>
        <v>Kien</v>
      </c>
      <c r="I669" s="5" t="str">
        <f t="shared" ca="1" si="21"/>
        <v>Thanh</v>
      </c>
    </row>
    <row r="670" spans="1:9" x14ac:dyDescent="0.25">
      <c r="A670" t="s">
        <v>11</v>
      </c>
      <c r="B670" t="s">
        <v>17</v>
      </c>
      <c r="C670" s="4" t="s">
        <v>767</v>
      </c>
      <c r="D670" s="5">
        <v>517</v>
      </c>
      <c r="E670" s="4">
        <v>45164</v>
      </c>
      <c r="F670" s="4">
        <v>45344</v>
      </c>
      <c r="G670" s="4">
        <f t="shared" ca="1" si="20"/>
        <v>45314</v>
      </c>
      <c r="H670" s="5" t="str">
        <f>VLOOKUP(A670,MAIN_PRO[],2,0)</f>
        <v>Phuong</v>
      </c>
      <c r="I670" s="5" t="str">
        <f t="shared" ca="1" si="21"/>
        <v>Huong</v>
      </c>
    </row>
    <row r="671" spans="1:9" x14ac:dyDescent="0.25">
      <c r="A671" t="s">
        <v>11</v>
      </c>
      <c r="B671" t="s">
        <v>16</v>
      </c>
      <c r="C671" s="4" t="s">
        <v>768</v>
      </c>
      <c r="D671" s="5">
        <v>1018</v>
      </c>
      <c r="E671" s="4">
        <v>45163</v>
      </c>
      <c r="F671" s="4">
        <v>45343</v>
      </c>
      <c r="G671" s="4">
        <f t="shared" ca="1" si="20"/>
        <v>45313</v>
      </c>
      <c r="H671" s="5" t="str">
        <f>VLOOKUP(A671,MAIN_PRO[],2,0)</f>
        <v>Phuong</v>
      </c>
      <c r="I671" s="5" t="str">
        <f t="shared" ca="1" si="21"/>
        <v>Khanh</v>
      </c>
    </row>
    <row r="672" spans="1:9" x14ac:dyDescent="0.25">
      <c r="A672" t="s">
        <v>0</v>
      </c>
      <c r="B672" t="s">
        <v>7</v>
      </c>
      <c r="C672" s="4" t="s">
        <v>769</v>
      </c>
      <c r="D672" s="5">
        <v>1829</v>
      </c>
      <c r="E672" s="4">
        <v>45160</v>
      </c>
      <c r="F672" s="4">
        <v>45180</v>
      </c>
      <c r="G672" s="4">
        <f t="shared" ca="1" si="20"/>
        <v>45175</v>
      </c>
      <c r="H672" s="5" t="str">
        <f>VLOOKUP(A672,MAIN_PRO[],2,0)</f>
        <v>Trang</v>
      </c>
      <c r="I672" s="5" t="str">
        <f t="shared" ca="1" si="21"/>
        <v>Cuong</v>
      </c>
    </row>
    <row r="673" spans="1:9" x14ac:dyDescent="0.25">
      <c r="A673" t="s">
        <v>2</v>
      </c>
      <c r="B673" t="s">
        <v>22</v>
      </c>
      <c r="C673" s="4" t="s">
        <v>770</v>
      </c>
      <c r="D673" s="5">
        <v>459</v>
      </c>
      <c r="E673" s="4">
        <v>45161</v>
      </c>
      <c r="F673" s="4">
        <v>45281</v>
      </c>
      <c r="G673" s="4">
        <f t="shared" ca="1" si="20"/>
        <v>45251</v>
      </c>
      <c r="H673" s="5" t="str">
        <f>VLOOKUP(A673,MAIN_PRO[],2,0)</f>
        <v>Ngoc</v>
      </c>
      <c r="I673" s="5" t="str">
        <f t="shared" ca="1" si="21"/>
        <v>Phuong</v>
      </c>
    </row>
    <row r="674" spans="1:9" x14ac:dyDescent="0.25">
      <c r="A674" t="s">
        <v>13</v>
      </c>
      <c r="B674" t="s">
        <v>34</v>
      </c>
      <c r="C674" s="4" t="s">
        <v>771</v>
      </c>
      <c r="D674" s="5">
        <v>545</v>
      </c>
      <c r="E674" s="4">
        <v>45163</v>
      </c>
      <c r="F674" s="4">
        <v>45253</v>
      </c>
      <c r="G674" s="4">
        <f t="shared" ca="1" si="20"/>
        <v>45243</v>
      </c>
      <c r="H674" s="5" t="str">
        <f>VLOOKUP(A674,MAIN_PRO[],2,0)</f>
        <v>Dat</v>
      </c>
      <c r="I674" s="5" t="str">
        <f t="shared" ca="1" si="21"/>
        <v>Quynh</v>
      </c>
    </row>
    <row r="675" spans="1:9" x14ac:dyDescent="0.25">
      <c r="A675" t="s">
        <v>12</v>
      </c>
      <c r="B675" t="s">
        <v>28</v>
      </c>
      <c r="C675" s="4" t="s">
        <v>772</v>
      </c>
      <c r="D675" s="5">
        <v>491</v>
      </c>
      <c r="E675" s="4">
        <v>45159</v>
      </c>
      <c r="F675" s="4">
        <v>45189</v>
      </c>
      <c r="G675" s="4">
        <f t="shared" ca="1" si="20"/>
        <v>45181</v>
      </c>
      <c r="H675" s="5" t="str">
        <f>VLOOKUP(A675,MAIN_PRO[],2,0)</f>
        <v>Tuan</v>
      </c>
      <c r="I675" s="5" t="str">
        <f t="shared" ca="1" si="21"/>
        <v>Bien</v>
      </c>
    </row>
    <row r="676" spans="1:9" x14ac:dyDescent="0.25">
      <c r="A676" t="s">
        <v>2</v>
      </c>
      <c r="B676" t="s">
        <v>26</v>
      </c>
      <c r="C676" s="4" t="s">
        <v>773</v>
      </c>
      <c r="D676" s="5">
        <v>1912</v>
      </c>
      <c r="E676" s="4">
        <v>45157</v>
      </c>
      <c r="F676" s="4">
        <v>45277</v>
      </c>
      <c r="G676" s="4">
        <f t="shared" ca="1" si="20"/>
        <v>45247</v>
      </c>
      <c r="H676" s="5" t="str">
        <f>VLOOKUP(A676,MAIN_PRO[],2,0)</f>
        <v>Ngoc</v>
      </c>
      <c r="I676" s="5" t="str">
        <f t="shared" ca="1" si="21"/>
        <v>Vuong</v>
      </c>
    </row>
    <row r="677" spans="1:9" x14ac:dyDescent="0.25">
      <c r="A677" t="s">
        <v>13</v>
      </c>
      <c r="B677" t="s">
        <v>35</v>
      </c>
      <c r="C677" s="4" t="s">
        <v>774</v>
      </c>
      <c r="D677" s="5">
        <v>1337</v>
      </c>
      <c r="E677" s="4">
        <v>45163</v>
      </c>
      <c r="F677" s="4">
        <v>45233</v>
      </c>
      <c r="G677" s="4">
        <f t="shared" ca="1" si="20"/>
        <v>45225</v>
      </c>
      <c r="H677" s="5" t="str">
        <f>VLOOKUP(A677,MAIN_PRO[],2,0)</f>
        <v>Dat</v>
      </c>
      <c r="I677" s="5" t="str">
        <f t="shared" ca="1" si="21"/>
        <v>Trang</v>
      </c>
    </row>
    <row r="678" spans="1:9" x14ac:dyDescent="0.25">
      <c r="A678" t="s">
        <v>14</v>
      </c>
      <c r="B678" t="s">
        <v>44</v>
      </c>
      <c r="C678" s="4" t="s">
        <v>775</v>
      </c>
      <c r="D678" s="5">
        <v>661</v>
      </c>
      <c r="E678" s="4">
        <v>45159</v>
      </c>
      <c r="F678" s="4">
        <v>45168</v>
      </c>
      <c r="G678" s="4" t="str">
        <f t="shared" ca="1" si="20"/>
        <v>Hết hạn</v>
      </c>
      <c r="H678" s="5" t="str">
        <f>VLOOKUP(A678,MAIN_PRO[],2,0)</f>
        <v>Hai</v>
      </c>
      <c r="I678" s="5" t="str">
        <f t="shared" ca="1" si="21"/>
        <v>Bich</v>
      </c>
    </row>
    <row r="679" spans="1:9" x14ac:dyDescent="0.25">
      <c r="A679" t="s">
        <v>0</v>
      </c>
      <c r="B679" t="s">
        <v>7</v>
      </c>
      <c r="C679" s="4" t="s">
        <v>776</v>
      </c>
      <c r="D679" s="5">
        <v>1869</v>
      </c>
      <c r="E679" s="4">
        <v>45163</v>
      </c>
      <c r="F679" s="4">
        <v>45183</v>
      </c>
      <c r="G679" s="4">
        <f t="shared" ca="1" si="20"/>
        <v>45178</v>
      </c>
      <c r="H679" s="5" t="str">
        <f>VLOOKUP(A679,MAIN_PRO[],2,0)</f>
        <v>Trang</v>
      </c>
      <c r="I679" s="5" t="str">
        <f t="shared" ca="1" si="21"/>
        <v>Cuong</v>
      </c>
    </row>
    <row r="680" spans="1:9" x14ac:dyDescent="0.25">
      <c r="A680" t="s">
        <v>12</v>
      </c>
      <c r="B680" t="s">
        <v>32</v>
      </c>
      <c r="C680" s="4" t="s">
        <v>777</v>
      </c>
      <c r="D680" s="5">
        <v>1692</v>
      </c>
      <c r="E680" s="4">
        <v>45162</v>
      </c>
      <c r="F680" s="4">
        <v>45222</v>
      </c>
      <c r="G680" s="4">
        <f t="shared" ca="1" si="20"/>
        <v>45212</v>
      </c>
      <c r="H680" s="5" t="str">
        <f>VLOOKUP(A680,MAIN_PRO[],2,0)</f>
        <v>Tuan</v>
      </c>
      <c r="I680" s="5" t="str">
        <f t="shared" ca="1" si="21"/>
        <v>Hien</v>
      </c>
    </row>
    <row r="681" spans="1:9" x14ac:dyDescent="0.25">
      <c r="A681" t="s">
        <v>12</v>
      </c>
      <c r="B681" t="s">
        <v>32</v>
      </c>
      <c r="C681" s="4" t="s">
        <v>778</v>
      </c>
      <c r="D681" s="5">
        <v>1136</v>
      </c>
      <c r="E681" s="4">
        <v>45158</v>
      </c>
      <c r="F681" s="4">
        <v>45218</v>
      </c>
      <c r="G681" s="4">
        <f t="shared" ca="1" si="20"/>
        <v>45208</v>
      </c>
      <c r="H681" s="5" t="str">
        <f>VLOOKUP(A681,MAIN_PRO[],2,0)</f>
        <v>Tuan</v>
      </c>
      <c r="I681" s="5" t="str">
        <f t="shared" ca="1" si="21"/>
        <v>Hien</v>
      </c>
    </row>
    <row r="682" spans="1:9" x14ac:dyDescent="0.25">
      <c r="A682" t="s">
        <v>2</v>
      </c>
      <c r="B682" t="s">
        <v>26</v>
      </c>
      <c r="C682" s="4" t="s">
        <v>779</v>
      </c>
      <c r="D682" s="5">
        <v>98</v>
      </c>
      <c r="E682" s="4">
        <v>45161</v>
      </c>
      <c r="F682" s="4">
        <v>45281</v>
      </c>
      <c r="G682" s="4">
        <f t="shared" ca="1" si="20"/>
        <v>45251</v>
      </c>
      <c r="H682" s="5" t="str">
        <f>VLOOKUP(A682,MAIN_PRO[],2,0)</f>
        <v>Ngoc</v>
      </c>
      <c r="I682" s="5" t="str">
        <f t="shared" ca="1" si="21"/>
        <v>Vuong</v>
      </c>
    </row>
    <row r="683" spans="1:9" x14ac:dyDescent="0.25">
      <c r="A683" t="s">
        <v>2</v>
      </c>
      <c r="B683" t="s">
        <v>22</v>
      </c>
      <c r="C683" s="4" t="s">
        <v>780</v>
      </c>
      <c r="D683" s="5">
        <v>1346</v>
      </c>
      <c r="E683" s="4">
        <v>45160</v>
      </c>
      <c r="F683" s="4">
        <v>45280</v>
      </c>
      <c r="G683" s="4">
        <f t="shared" ca="1" si="20"/>
        <v>45250</v>
      </c>
      <c r="H683" s="5" t="str">
        <f>VLOOKUP(A683,MAIN_PRO[],2,0)</f>
        <v>Ngoc</v>
      </c>
      <c r="I683" s="5" t="str">
        <f t="shared" ca="1" si="21"/>
        <v>Phuong</v>
      </c>
    </row>
    <row r="684" spans="1:9" x14ac:dyDescent="0.25">
      <c r="A684" t="s">
        <v>14</v>
      </c>
      <c r="B684" t="s">
        <v>46</v>
      </c>
      <c r="C684" s="4" t="s">
        <v>781</v>
      </c>
      <c r="D684" s="5">
        <v>821</v>
      </c>
      <c r="E684" s="4">
        <v>45164</v>
      </c>
      <c r="F684" s="4">
        <v>45174</v>
      </c>
      <c r="G684" s="4">
        <f t="shared" ca="1" si="20"/>
        <v>45171</v>
      </c>
      <c r="H684" s="5" t="str">
        <f>VLOOKUP(A684,MAIN_PRO[],2,0)</f>
        <v>Hai</v>
      </c>
      <c r="I684" s="5" t="str">
        <f t="shared" ca="1" si="21"/>
        <v>Hong</v>
      </c>
    </row>
    <row r="685" spans="1:9" x14ac:dyDescent="0.25">
      <c r="A685" t="s">
        <v>12</v>
      </c>
      <c r="B685" t="s">
        <v>29</v>
      </c>
      <c r="C685" s="4" t="s">
        <v>782</v>
      </c>
      <c r="D685" s="5">
        <v>1106</v>
      </c>
      <c r="E685" s="4">
        <v>45157</v>
      </c>
      <c r="F685" s="4">
        <v>45217</v>
      </c>
      <c r="G685" s="4">
        <f t="shared" ca="1" si="20"/>
        <v>45207</v>
      </c>
      <c r="H685" s="5" t="str">
        <f>VLOOKUP(A685,MAIN_PRO[],2,0)</f>
        <v>Tuan</v>
      </c>
      <c r="I685" s="5" t="str">
        <f t="shared" ca="1" si="21"/>
        <v>Canh</v>
      </c>
    </row>
    <row r="686" spans="1:9" x14ac:dyDescent="0.25">
      <c r="A686" t="s">
        <v>14</v>
      </c>
      <c r="B686" t="s">
        <v>43</v>
      </c>
      <c r="C686" s="4" t="s">
        <v>783</v>
      </c>
      <c r="D686" s="5">
        <v>1886</v>
      </c>
      <c r="E686" s="4">
        <v>45158</v>
      </c>
      <c r="F686" s="4">
        <v>45168</v>
      </c>
      <c r="G686" s="4" t="str">
        <f t="shared" ca="1" si="20"/>
        <v>Hết hạn</v>
      </c>
      <c r="H686" s="5" t="str">
        <f>VLOOKUP(A686,MAIN_PRO[],2,0)</f>
        <v>Hai</v>
      </c>
      <c r="I686" s="5" t="str">
        <f t="shared" ca="1" si="21"/>
        <v>Hung</v>
      </c>
    </row>
    <row r="687" spans="1:9" x14ac:dyDescent="0.25">
      <c r="A687" t="s">
        <v>2</v>
      </c>
      <c r="B687" t="s">
        <v>22</v>
      </c>
      <c r="C687" s="4" t="s">
        <v>784</v>
      </c>
      <c r="D687" s="5">
        <v>1297</v>
      </c>
      <c r="E687" s="4">
        <v>45160</v>
      </c>
      <c r="F687" s="4">
        <v>45280</v>
      </c>
      <c r="G687" s="4">
        <f t="shared" ca="1" si="20"/>
        <v>45250</v>
      </c>
      <c r="H687" s="5" t="str">
        <f>VLOOKUP(A687,MAIN_PRO[],2,0)</f>
        <v>Ngoc</v>
      </c>
      <c r="I687" s="5" t="str">
        <f t="shared" ca="1" si="21"/>
        <v>Phuong</v>
      </c>
    </row>
    <row r="688" spans="1:9" x14ac:dyDescent="0.25">
      <c r="A688" t="s">
        <v>0</v>
      </c>
      <c r="B688" t="s">
        <v>7</v>
      </c>
      <c r="C688" s="4" t="s">
        <v>785</v>
      </c>
      <c r="D688" s="5">
        <v>1766</v>
      </c>
      <c r="E688" s="4">
        <v>45157</v>
      </c>
      <c r="F688" s="4">
        <v>45177</v>
      </c>
      <c r="G688" s="4">
        <f t="shared" ca="1" si="20"/>
        <v>45172</v>
      </c>
      <c r="H688" s="5" t="str">
        <f>VLOOKUP(A688,MAIN_PRO[],2,0)</f>
        <v>Trang</v>
      </c>
      <c r="I688" s="5" t="str">
        <f t="shared" ca="1" si="21"/>
        <v>Cuong</v>
      </c>
    </row>
    <row r="689" spans="1:9" x14ac:dyDescent="0.25">
      <c r="A689" t="s">
        <v>0</v>
      </c>
      <c r="B689" t="s">
        <v>8</v>
      </c>
      <c r="C689" s="4" t="s">
        <v>786</v>
      </c>
      <c r="D689" s="5">
        <v>1238</v>
      </c>
      <c r="E689" s="4">
        <v>45159</v>
      </c>
      <c r="F689" s="4">
        <v>45189</v>
      </c>
      <c r="G689" s="4">
        <f t="shared" ca="1" si="20"/>
        <v>45184</v>
      </c>
      <c r="H689" s="5" t="str">
        <f>VLOOKUP(A689,MAIN_PRO[],2,0)</f>
        <v>Trang</v>
      </c>
      <c r="I689" s="5" t="str">
        <f t="shared" ca="1" si="21"/>
        <v>Dung</v>
      </c>
    </row>
    <row r="690" spans="1:9" x14ac:dyDescent="0.25">
      <c r="A690" t="s">
        <v>11</v>
      </c>
      <c r="B690" t="s">
        <v>16</v>
      </c>
      <c r="C690" s="4" t="s">
        <v>787</v>
      </c>
      <c r="D690" s="5">
        <v>883</v>
      </c>
      <c r="E690" s="4">
        <v>45160</v>
      </c>
      <c r="F690" s="4">
        <v>45340</v>
      </c>
      <c r="G690" s="4">
        <f t="shared" ca="1" si="20"/>
        <v>45310</v>
      </c>
      <c r="H690" s="5" t="str">
        <f>VLOOKUP(A690,MAIN_PRO[],2,0)</f>
        <v>Phuong</v>
      </c>
      <c r="I690" s="5" t="str">
        <f t="shared" ca="1" si="21"/>
        <v>Khanh</v>
      </c>
    </row>
    <row r="691" spans="1:9" x14ac:dyDescent="0.25">
      <c r="A691" t="s">
        <v>15</v>
      </c>
      <c r="B691" t="s">
        <v>50</v>
      </c>
      <c r="C691" s="4" t="s">
        <v>788</v>
      </c>
      <c r="D691" s="5">
        <v>1335</v>
      </c>
      <c r="E691" s="4">
        <v>45162</v>
      </c>
      <c r="F691" s="4">
        <v>45172</v>
      </c>
      <c r="G691" s="4">
        <f t="shared" ca="1" si="20"/>
        <v>45170</v>
      </c>
      <c r="H691" s="5" t="str">
        <f>VLOOKUP(A691,MAIN_PRO[],2,0)</f>
        <v>Kien</v>
      </c>
      <c r="I691" s="5" t="str">
        <f t="shared" ca="1" si="21"/>
        <v>Ngan</v>
      </c>
    </row>
    <row r="692" spans="1:9" x14ac:dyDescent="0.25">
      <c r="A692" t="s">
        <v>11</v>
      </c>
      <c r="B692" t="s">
        <v>20</v>
      </c>
      <c r="C692" s="4" t="s">
        <v>789</v>
      </c>
      <c r="D692" s="5">
        <v>1995</v>
      </c>
      <c r="E692" s="4">
        <v>45163</v>
      </c>
      <c r="F692" s="4">
        <v>45343</v>
      </c>
      <c r="G692" s="4">
        <f t="shared" ca="1" si="20"/>
        <v>45313</v>
      </c>
      <c r="H692" s="5" t="str">
        <f>VLOOKUP(A692,MAIN_PRO[],2,0)</f>
        <v>Phuong</v>
      </c>
      <c r="I692" s="5" t="str">
        <f t="shared" ca="1" si="21"/>
        <v>Nam</v>
      </c>
    </row>
    <row r="693" spans="1:9" x14ac:dyDescent="0.25">
      <c r="A693" t="s">
        <v>11</v>
      </c>
      <c r="B693" t="s">
        <v>17</v>
      </c>
      <c r="C693" s="4" t="s">
        <v>790</v>
      </c>
      <c r="D693" s="5">
        <v>1167</v>
      </c>
      <c r="E693" s="4">
        <v>45158</v>
      </c>
      <c r="F693" s="4">
        <v>45338</v>
      </c>
      <c r="G693" s="4">
        <f t="shared" ca="1" si="20"/>
        <v>45308</v>
      </c>
      <c r="H693" s="5" t="str">
        <f>VLOOKUP(A693,MAIN_PRO[],2,0)</f>
        <v>Phuong</v>
      </c>
      <c r="I693" s="5" t="str">
        <f t="shared" ca="1" si="21"/>
        <v>Huong</v>
      </c>
    </row>
    <row r="694" spans="1:9" x14ac:dyDescent="0.25">
      <c r="A694" t="s">
        <v>15</v>
      </c>
      <c r="B694" t="s">
        <v>49</v>
      </c>
      <c r="C694" s="4" t="s">
        <v>791</v>
      </c>
      <c r="D694" s="5">
        <v>1746</v>
      </c>
      <c r="E694" s="4">
        <v>45163</v>
      </c>
      <c r="F694" s="4">
        <v>45172</v>
      </c>
      <c r="G694" s="4">
        <f t="shared" ca="1" si="20"/>
        <v>45170</v>
      </c>
      <c r="H694" s="5" t="str">
        <f>VLOOKUP(A694,MAIN_PRO[],2,0)</f>
        <v>Kien</v>
      </c>
      <c r="I694" s="5" t="str">
        <f t="shared" ca="1" si="21"/>
        <v>Thuy</v>
      </c>
    </row>
    <row r="695" spans="1:9" x14ac:dyDescent="0.25">
      <c r="A695" t="s">
        <v>11</v>
      </c>
      <c r="B695" t="s">
        <v>21</v>
      </c>
      <c r="C695" s="4" t="s">
        <v>792</v>
      </c>
      <c r="D695" s="5">
        <v>1922</v>
      </c>
      <c r="E695" s="4">
        <v>45158</v>
      </c>
      <c r="F695" s="4">
        <v>45338</v>
      </c>
      <c r="G695" s="4">
        <f t="shared" ca="1" si="20"/>
        <v>45308</v>
      </c>
      <c r="H695" s="5" t="str">
        <f>VLOOKUP(A695,MAIN_PRO[],2,0)</f>
        <v>Phuong</v>
      </c>
      <c r="I695" s="5" t="str">
        <f t="shared" ca="1" si="21"/>
        <v>Oanh</v>
      </c>
    </row>
    <row r="696" spans="1:9" x14ac:dyDescent="0.25">
      <c r="A696" t="s">
        <v>15</v>
      </c>
      <c r="B696" t="s">
        <v>47</v>
      </c>
      <c r="C696" s="4" t="s">
        <v>793</v>
      </c>
      <c r="D696" s="5">
        <v>553</v>
      </c>
      <c r="E696" s="4">
        <v>45161</v>
      </c>
      <c r="F696" s="4">
        <v>45168</v>
      </c>
      <c r="G696" s="4" t="str">
        <f t="shared" ca="1" si="20"/>
        <v>Hết hạn</v>
      </c>
      <c r="H696" s="5" t="str">
        <f>VLOOKUP(A696,MAIN_PRO[],2,0)</f>
        <v>Kien</v>
      </c>
      <c r="I696" s="5" t="str">
        <f t="shared" ca="1" si="21"/>
        <v>Thanh</v>
      </c>
    </row>
    <row r="697" spans="1:9" x14ac:dyDescent="0.25">
      <c r="A697" t="s">
        <v>12</v>
      </c>
      <c r="B697" t="s">
        <v>30</v>
      </c>
      <c r="C697" s="4" t="s">
        <v>794</v>
      </c>
      <c r="D697" s="5">
        <v>1976</v>
      </c>
      <c r="E697" s="4">
        <v>45158</v>
      </c>
      <c r="F697" s="4">
        <v>45218</v>
      </c>
      <c r="G697" s="4">
        <f t="shared" ca="1" si="20"/>
        <v>45208</v>
      </c>
      <c r="H697" s="5" t="str">
        <f>VLOOKUP(A697,MAIN_PRO[],2,0)</f>
        <v>Tuan</v>
      </c>
      <c r="I697" s="5" t="str">
        <f t="shared" ca="1" si="21"/>
        <v>Dat</v>
      </c>
    </row>
    <row r="698" spans="1:9" x14ac:dyDescent="0.25">
      <c r="A698" t="s">
        <v>14</v>
      </c>
      <c r="B698" t="s">
        <v>44</v>
      </c>
      <c r="C698" s="4" t="s">
        <v>795</v>
      </c>
      <c r="D698" s="5">
        <v>1963</v>
      </c>
      <c r="E698" s="4">
        <v>45160</v>
      </c>
      <c r="F698" s="4">
        <v>45169</v>
      </c>
      <c r="G698" s="4" t="str">
        <f t="shared" ca="1" si="20"/>
        <v>Hết hạn</v>
      </c>
      <c r="H698" s="5" t="str">
        <f>VLOOKUP(A698,MAIN_PRO[],2,0)</f>
        <v>Hai</v>
      </c>
      <c r="I698" s="5" t="str">
        <f t="shared" ca="1" si="21"/>
        <v>Bich</v>
      </c>
    </row>
    <row r="699" spans="1:9" x14ac:dyDescent="0.25">
      <c r="A699" t="s">
        <v>11</v>
      </c>
      <c r="B699" t="s">
        <v>17</v>
      </c>
      <c r="C699" s="4" t="s">
        <v>796</v>
      </c>
      <c r="D699" s="5">
        <v>1115</v>
      </c>
      <c r="E699" s="4">
        <v>45162</v>
      </c>
      <c r="F699" s="4">
        <v>45342</v>
      </c>
      <c r="G699" s="4">
        <f t="shared" ca="1" si="20"/>
        <v>45312</v>
      </c>
      <c r="H699" s="5" t="str">
        <f>VLOOKUP(A699,MAIN_PRO[],2,0)</f>
        <v>Phuong</v>
      </c>
      <c r="I699" s="5" t="str">
        <f t="shared" ca="1" si="21"/>
        <v>Huong</v>
      </c>
    </row>
    <row r="700" spans="1:9" x14ac:dyDescent="0.25">
      <c r="A700" t="s">
        <v>12</v>
      </c>
      <c r="B700" t="s">
        <v>31</v>
      </c>
      <c r="C700" s="4" t="s">
        <v>797</v>
      </c>
      <c r="D700" s="5">
        <v>406</v>
      </c>
      <c r="E700" s="4">
        <v>45162</v>
      </c>
      <c r="F700" s="4">
        <v>45202</v>
      </c>
      <c r="G700" s="4">
        <f t="shared" ca="1" si="20"/>
        <v>45194</v>
      </c>
      <c r="H700" s="5" t="str">
        <f>VLOOKUP(A700,MAIN_PRO[],2,0)</f>
        <v>Tuan</v>
      </c>
      <c r="I700" s="5" t="str">
        <f t="shared" ca="1" si="21"/>
        <v>Gianh</v>
      </c>
    </row>
    <row r="701" spans="1:9" x14ac:dyDescent="0.25">
      <c r="A701" t="s">
        <v>11</v>
      </c>
      <c r="B701" t="s">
        <v>16</v>
      </c>
      <c r="C701" s="4" t="s">
        <v>798</v>
      </c>
      <c r="D701" s="5">
        <v>490</v>
      </c>
      <c r="E701" s="4">
        <v>45164</v>
      </c>
      <c r="F701" s="4">
        <v>45344</v>
      </c>
      <c r="G701" s="4">
        <f t="shared" ca="1" si="20"/>
        <v>45314</v>
      </c>
      <c r="H701" s="5" t="str">
        <f>VLOOKUP(A701,MAIN_PRO[],2,0)</f>
        <v>Phuong</v>
      </c>
      <c r="I701" s="5" t="str">
        <f t="shared" ca="1" si="21"/>
        <v>Khanh</v>
      </c>
    </row>
    <row r="702" spans="1:9" x14ac:dyDescent="0.25">
      <c r="A702" t="s">
        <v>11</v>
      </c>
      <c r="B702" t="s">
        <v>20</v>
      </c>
      <c r="C702" s="4" t="s">
        <v>799</v>
      </c>
      <c r="D702" s="5">
        <v>737</v>
      </c>
      <c r="E702" s="4">
        <v>45158</v>
      </c>
      <c r="F702" s="4">
        <v>45338</v>
      </c>
      <c r="G702" s="4">
        <f t="shared" ca="1" si="20"/>
        <v>45308</v>
      </c>
      <c r="H702" s="5" t="str">
        <f>VLOOKUP(A702,MAIN_PRO[],2,0)</f>
        <v>Phuong</v>
      </c>
      <c r="I702" s="5" t="str">
        <f t="shared" ca="1" si="21"/>
        <v>Nam</v>
      </c>
    </row>
    <row r="703" spans="1:9" x14ac:dyDescent="0.25">
      <c r="A703" t="s">
        <v>12</v>
      </c>
      <c r="B703" t="s">
        <v>27</v>
      </c>
      <c r="C703" s="4" t="s">
        <v>800</v>
      </c>
      <c r="D703" s="5">
        <v>687</v>
      </c>
      <c r="E703" s="4">
        <v>45157</v>
      </c>
      <c r="F703" s="4">
        <v>45217</v>
      </c>
      <c r="G703" s="4">
        <f t="shared" ca="1" si="20"/>
        <v>45207</v>
      </c>
      <c r="H703" s="5" t="str">
        <f>VLOOKUP(A703,MAIN_PRO[],2,0)</f>
        <v>Tuan</v>
      </c>
      <c r="I703" s="5" t="str">
        <f t="shared" ca="1" si="21"/>
        <v>Anh</v>
      </c>
    </row>
    <row r="704" spans="1:9" x14ac:dyDescent="0.25">
      <c r="A704" t="s">
        <v>3</v>
      </c>
      <c r="B704" t="s">
        <v>37</v>
      </c>
      <c r="C704" s="4" t="s">
        <v>801</v>
      </c>
      <c r="D704" s="5">
        <v>508</v>
      </c>
      <c r="E704" s="4">
        <v>45162</v>
      </c>
      <c r="F704" s="4">
        <v>45192</v>
      </c>
      <c r="G704" s="4">
        <f t="shared" ca="1" si="20"/>
        <v>45187</v>
      </c>
      <c r="H704" s="5" t="str">
        <f>VLOOKUP(A704,MAIN_PRO[],2,0)</f>
        <v>Huyen</v>
      </c>
      <c r="I704" s="5" t="str">
        <f t="shared" ca="1" si="21"/>
        <v>Lam</v>
      </c>
    </row>
    <row r="705" spans="1:9" x14ac:dyDescent="0.25">
      <c r="A705" t="s">
        <v>12</v>
      </c>
      <c r="B705" t="s">
        <v>27</v>
      </c>
      <c r="C705" s="4" t="s">
        <v>802</v>
      </c>
      <c r="D705" s="5">
        <v>898</v>
      </c>
      <c r="E705" s="4">
        <v>45161</v>
      </c>
      <c r="F705" s="4">
        <v>45221</v>
      </c>
      <c r="G705" s="4">
        <f t="shared" ca="1" si="20"/>
        <v>45211</v>
      </c>
      <c r="H705" s="5" t="str">
        <f>VLOOKUP(A705,MAIN_PRO[],2,0)</f>
        <v>Tuan</v>
      </c>
      <c r="I705" s="5" t="str">
        <f t="shared" ca="1" si="21"/>
        <v>Anh</v>
      </c>
    </row>
    <row r="706" spans="1:9" x14ac:dyDescent="0.25">
      <c r="A706" t="s">
        <v>0</v>
      </c>
      <c r="B706" t="s">
        <v>6</v>
      </c>
      <c r="C706" s="4" t="s">
        <v>803</v>
      </c>
      <c r="D706" s="5">
        <v>368</v>
      </c>
      <c r="E706" s="4">
        <v>45158</v>
      </c>
      <c r="F706" s="4">
        <v>45188</v>
      </c>
      <c r="G706" s="4">
        <f t="shared" ca="1" si="20"/>
        <v>45183</v>
      </c>
      <c r="H706" s="5" t="str">
        <f>VLOOKUP(A706,MAIN_PRO[],2,0)</f>
        <v>Trang</v>
      </c>
      <c r="I706" s="5" t="str">
        <f t="shared" ca="1" si="21"/>
        <v>Binh</v>
      </c>
    </row>
    <row r="707" spans="1:9" x14ac:dyDescent="0.25">
      <c r="A707" t="s">
        <v>11</v>
      </c>
      <c r="B707" t="s">
        <v>21</v>
      </c>
      <c r="C707" s="4" t="s">
        <v>804</v>
      </c>
      <c r="D707" s="5">
        <v>508</v>
      </c>
      <c r="E707" s="4">
        <v>45161</v>
      </c>
      <c r="F707" s="4">
        <v>45341</v>
      </c>
      <c r="G707" s="4">
        <f t="shared" ref="G707:G770" ca="1" si="22">IF(F707&lt;TODAY(),"Hết hạn",MAX(F707-VLOOKUP(B707,INDIRECT(A707),3,0),TODAY()))</f>
        <v>45311</v>
      </c>
      <c r="H707" s="5" t="str">
        <f>VLOOKUP(A707,MAIN_PRO[],2,0)</f>
        <v>Phuong</v>
      </c>
      <c r="I707" s="5" t="str">
        <f t="shared" ref="I707:I770" ca="1" si="23">VLOOKUP(B707,INDIRECT(A707),4,0)</f>
        <v>Oanh</v>
      </c>
    </row>
    <row r="708" spans="1:9" x14ac:dyDescent="0.25">
      <c r="A708" t="s">
        <v>11</v>
      </c>
      <c r="B708" t="s">
        <v>21</v>
      </c>
      <c r="C708" s="4" t="s">
        <v>805</v>
      </c>
      <c r="D708" s="5">
        <v>1550</v>
      </c>
      <c r="E708" s="4">
        <v>45161</v>
      </c>
      <c r="F708" s="4">
        <v>45341</v>
      </c>
      <c r="G708" s="4">
        <f t="shared" ca="1" si="22"/>
        <v>45311</v>
      </c>
      <c r="H708" s="5" t="str">
        <f>VLOOKUP(A708,MAIN_PRO[],2,0)</f>
        <v>Phuong</v>
      </c>
      <c r="I708" s="5" t="str">
        <f t="shared" ca="1" si="23"/>
        <v>Oanh</v>
      </c>
    </row>
    <row r="709" spans="1:9" x14ac:dyDescent="0.25">
      <c r="A709" t="s">
        <v>2</v>
      </c>
      <c r="B709" t="s">
        <v>22</v>
      </c>
      <c r="C709" s="4" t="s">
        <v>806</v>
      </c>
      <c r="D709" s="5">
        <v>958</v>
      </c>
      <c r="E709" s="4">
        <v>45162</v>
      </c>
      <c r="F709" s="4">
        <v>45282</v>
      </c>
      <c r="G709" s="4">
        <f t="shared" ca="1" si="22"/>
        <v>45252</v>
      </c>
      <c r="H709" s="5" t="str">
        <f>VLOOKUP(A709,MAIN_PRO[],2,0)</f>
        <v>Ngoc</v>
      </c>
      <c r="I709" s="5" t="str">
        <f t="shared" ca="1" si="23"/>
        <v>Phuong</v>
      </c>
    </row>
    <row r="710" spans="1:9" x14ac:dyDescent="0.25">
      <c r="A710" t="s">
        <v>15</v>
      </c>
      <c r="B710" t="s">
        <v>48</v>
      </c>
      <c r="C710" s="4" t="s">
        <v>807</v>
      </c>
      <c r="D710" s="5">
        <v>966</v>
      </c>
      <c r="E710" s="4">
        <v>45163</v>
      </c>
      <c r="F710" s="4">
        <v>45170</v>
      </c>
      <c r="G710" s="4">
        <f t="shared" ca="1" si="22"/>
        <v>45170</v>
      </c>
      <c r="H710" s="5" t="str">
        <f>VLOOKUP(A710,MAIN_PRO[],2,0)</f>
        <v>Kien</v>
      </c>
      <c r="I710" s="5" t="str">
        <f t="shared" ca="1" si="23"/>
        <v>Hanh</v>
      </c>
    </row>
    <row r="711" spans="1:9" x14ac:dyDescent="0.25">
      <c r="A711" t="s">
        <v>14</v>
      </c>
      <c r="B711" t="s">
        <v>45</v>
      </c>
      <c r="C711" s="4" t="s">
        <v>808</v>
      </c>
      <c r="D711" s="5">
        <v>211</v>
      </c>
      <c r="E711" s="4">
        <v>45161</v>
      </c>
      <c r="F711" s="4">
        <v>45171</v>
      </c>
      <c r="G711" s="4">
        <f t="shared" ca="1" si="22"/>
        <v>45170</v>
      </c>
      <c r="H711" s="5" t="str">
        <f>VLOOKUP(A711,MAIN_PRO[],2,0)</f>
        <v>Hai</v>
      </c>
      <c r="I711" s="5" t="str">
        <f t="shared" ca="1" si="23"/>
        <v>Toan</v>
      </c>
    </row>
    <row r="712" spans="1:9" x14ac:dyDescent="0.25">
      <c r="A712" t="s">
        <v>2</v>
      </c>
      <c r="B712" t="s">
        <v>23</v>
      </c>
      <c r="C712" s="4" t="s">
        <v>809</v>
      </c>
      <c r="D712" s="5">
        <v>1684</v>
      </c>
      <c r="E712" s="4">
        <v>45159</v>
      </c>
      <c r="F712" s="4">
        <v>45279</v>
      </c>
      <c r="G712" s="4">
        <f t="shared" ca="1" si="22"/>
        <v>45249</v>
      </c>
      <c r="H712" s="5" t="str">
        <f>VLOOKUP(A712,MAIN_PRO[],2,0)</f>
        <v>Ngoc</v>
      </c>
      <c r="I712" s="5" t="str">
        <f t="shared" ca="1" si="23"/>
        <v>Quyen</v>
      </c>
    </row>
    <row r="713" spans="1:9" x14ac:dyDescent="0.25">
      <c r="A713" t="s">
        <v>13</v>
      </c>
      <c r="B713" t="s">
        <v>36</v>
      </c>
      <c r="C713" s="4" t="s">
        <v>810</v>
      </c>
      <c r="D713" s="5">
        <v>1704</v>
      </c>
      <c r="E713" s="4">
        <v>45157</v>
      </c>
      <c r="F713" s="4">
        <v>45217</v>
      </c>
      <c r="G713" s="4">
        <f t="shared" ca="1" si="22"/>
        <v>45212</v>
      </c>
      <c r="H713" s="5" t="str">
        <f>VLOOKUP(A713,MAIN_PRO[],2,0)</f>
        <v>Dat</v>
      </c>
      <c r="I713" s="5" t="str">
        <f t="shared" ca="1" si="23"/>
        <v>Hoa</v>
      </c>
    </row>
    <row r="714" spans="1:9" x14ac:dyDescent="0.25">
      <c r="A714" t="s">
        <v>2</v>
      </c>
      <c r="B714" t="s">
        <v>22</v>
      </c>
      <c r="C714" s="4" t="s">
        <v>811</v>
      </c>
      <c r="D714" s="5">
        <v>1867</v>
      </c>
      <c r="E714" s="4">
        <v>45158</v>
      </c>
      <c r="F714" s="4">
        <v>45278</v>
      </c>
      <c r="G714" s="4">
        <f t="shared" ca="1" si="22"/>
        <v>45248</v>
      </c>
      <c r="H714" s="5" t="str">
        <f>VLOOKUP(A714,MAIN_PRO[],2,0)</f>
        <v>Ngoc</v>
      </c>
      <c r="I714" s="5" t="str">
        <f t="shared" ca="1" si="23"/>
        <v>Phuong</v>
      </c>
    </row>
    <row r="715" spans="1:9" x14ac:dyDescent="0.25">
      <c r="A715" t="s">
        <v>2</v>
      </c>
      <c r="B715" t="s">
        <v>24</v>
      </c>
      <c r="C715" s="4" t="s">
        <v>812</v>
      </c>
      <c r="D715" s="5">
        <v>85</v>
      </c>
      <c r="E715" s="4">
        <v>45162</v>
      </c>
      <c r="F715" s="4">
        <v>45282</v>
      </c>
      <c r="G715" s="4">
        <f t="shared" ca="1" si="22"/>
        <v>45252</v>
      </c>
      <c r="H715" s="5" t="str">
        <f>VLOOKUP(A715,MAIN_PRO[],2,0)</f>
        <v>Ngoc</v>
      </c>
      <c r="I715" s="5" t="str">
        <f t="shared" ca="1" si="23"/>
        <v>Son</v>
      </c>
    </row>
    <row r="716" spans="1:9" x14ac:dyDescent="0.25">
      <c r="A716" t="s">
        <v>14</v>
      </c>
      <c r="B716" t="s">
        <v>45</v>
      </c>
      <c r="C716" s="4" t="s">
        <v>813</v>
      </c>
      <c r="D716" s="5">
        <v>455</v>
      </c>
      <c r="E716" s="4">
        <v>45158</v>
      </c>
      <c r="F716" s="4">
        <v>45168</v>
      </c>
      <c r="G716" s="4" t="str">
        <f t="shared" ca="1" si="22"/>
        <v>Hết hạn</v>
      </c>
      <c r="H716" s="5" t="str">
        <f>VLOOKUP(A716,MAIN_PRO[],2,0)</f>
        <v>Hai</v>
      </c>
      <c r="I716" s="5" t="str">
        <f t="shared" ca="1" si="23"/>
        <v>Toan</v>
      </c>
    </row>
    <row r="717" spans="1:9" x14ac:dyDescent="0.25">
      <c r="A717" t="s">
        <v>13</v>
      </c>
      <c r="B717" t="s">
        <v>34</v>
      </c>
      <c r="C717" s="4" t="s">
        <v>814</v>
      </c>
      <c r="D717" s="5">
        <v>769</v>
      </c>
      <c r="E717" s="4">
        <v>45164</v>
      </c>
      <c r="F717" s="4">
        <v>45254</v>
      </c>
      <c r="G717" s="4">
        <f t="shared" ca="1" si="22"/>
        <v>45244</v>
      </c>
      <c r="H717" s="5" t="str">
        <f>VLOOKUP(A717,MAIN_PRO[],2,0)</f>
        <v>Dat</v>
      </c>
      <c r="I717" s="5" t="str">
        <f t="shared" ca="1" si="23"/>
        <v>Quynh</v>
      </c>
    </row>
    <row r="718" spans="1:9" x14ac:dyDescent="0.25">
      <c r="A718" t="s">
        <v>3</v>
      </c>
      <c r="B718" t="s">
        <v>39</v>
      </c>
      <c r="C718" s="4" t="s">
        <v>815</v>
      </c>
      <c r="D718" s="5">
        <v>427</v>
      </c>
      <c r="E718" s="4">
        <v>45164</v>
      </c>
      <c r="F718" s="4">
        <v>45204</v>
      </c>
      <c r="G718" s="4">
        <f t="shared" ca="1" si="22"/>
        <v>45199</v>
      </c>
      <c r="H718" s="5" t="str">
        <f>VLOOKUP(A718,MAIN_PRO[],2,0)</f>
        <v>Huyen</v>
      </c>
      <c r="I718" s="5" t="str">
        <f t="shared" ca="1" si="23"/>
        <v>Phuong</v>
      </c>
    </row>
    <row r="719" spans="1:9" x14ac:dyDescent="0.25">
      <c r="A719" t="s">
        <v>3</v>
      </c>
      <c r="B719" t="s">
        <v>40</v>
      </c>
      <c r="C719" s="4" t="s">
        <v>816</v>
      </c>
      <c r="D719" s="5">
        <v>1750</v>
      </c>
      <c r="E719" s="4">
        <v>45161</v>
      </c>
      <c r="F719" s="4">
        <v>45191</v>
      </c>
      <c r="G719" s="4">
        <f t="shared" ca="1" si="22"/>
        <v>45186</v>
      </c>
      <c r="H719" s="5" t="str">
        <f>VLOOKUP(A719,MAIN_PRO[],2,0)</f>
        <v>Huyen</v>
      </c>
      <c r="I719" s="5" t="str">
        <f t="shared" ca="1" si="23"/>
        <v>Viet</v>
      </c>
    </row>
    <row r="720" spans="1:9" x14ac:dyDescent="0.25">
      <c r="A720" t="s">
        <v>0</v>
      </c>
      <c r="B720" t="s">
        <v>5</v>
      </c>
      <c r="C720" s="4" t="s">
        <v>817</v>
      </c>
      <c r="D720" s="5">
        <v>1037</v>
      </c>
      <c r="E720" s="4">
        <v>45160</v>
      </c>
      <c r="F720" s="4">
        <v>45190</v>
      </c>
      <c r="G720" s="4">
        <f t="shared" ca="1" si="22"/>
        <v>45185</v>
      </c>
      <c r="H720" s="5" t="str">
        <f>VLOOKUP(A720,MAIN_PRO[],2,0)</f>
        <v>Trang</v>
      </c>
      <c r="I720" s="5" t="str">
        <f t="shared" ca="1" si="23"/>
        <v>An</v>
      </c>
    </row>
    <row r="721" spans="1:9" x14ac:dyDescent="0.25">
      <c r="A721" t="s">
        <v>12</v>
      </c>
      <c r="B721" t="s">
        <v>28</v>
      </c>
      <c r="C721" s="4" t="s">
        <v>818</v>
      </c>
      <c r="D721" s="5">
        <v>1842</v>
      </c>
      <c r="E721" s="4">
        <v>45163</v>
      </c>
      <c r="F721" s="4">
        <v>45193</v>
      </c>
      <c r="G721" s="4">
        <f t="shared" ca="1" si="22"/>
        <v>45185</v>
      </c>
      <c r="H721" s="5" t="str">
        <f>VLOOKUP(A721,MAIN_PRO[],2,0)</f>
        <v>Tuan</v>
      </c>
      <c r="I721" s="5" t="str">
        <f t="shared" ca="1" si="23"/>
        <v>Bien</v>
      </c>
    </row>
    <row r="722" spans="1:9" x14ac:dyDescent="0.25">
      <c r="A722" t="s">
        <v>3</v>
      </c>
      <c r="B722" t="s">
        <v>40</v>
      </c>
      <c r="C722" s="4" t="s">
        <v>819</v>
      </c>
      <c r="D722" s="5">
        <v>815</v>
      </c>
      <c r="E722" s="4">
        <v>45157</v>
      </c>
      <c r="F722" s="4">
        <v>45187</v>
      </c>
      <c r="G722" s="4">
        <f t="shared" ca="1" si="22"/>
        <v>45182</v>
      </c>
      <c r="H722" s="5" t="str">
        <f>VLOOKUP(A722,MAIN_PRO[],2,0)</f>
        <v>Huyen</v>
      </c>
      <c r="I722" s="5" t="str">
        <f t="shared" ca="1" si="23"/>
        <v>Viet</v>
      </c>
    </row>
    <row r="723" spans="1:9" x14ac:dyDescent="0.25">
      <c r="A723" t="s">
        <v>13</v>
      </c>
      <c r="B723" t="s">
        <v>34</v>
      </c>
      <c r="C723" s="4" t="s">
        <v>820</v>
      </c>
      <c r="D723" s="5">
        <v>241</v>
      </c>
      <c r="E723" s="4">
        <v>45161</v>
      </c>
      <c r="F723" s="4">
        <v>45251</v>
      </c>
      <c r="G723" s="4">
        <f t="shared" ca="1" si="22"/>
        <v>45241</v>
      </c>
      <c r="H723" s="5" t="str">
        <f>VLOOKUP(A723,MAIN_PRO[],2,0)</f>
        <v>Dat</v>
      </c>
      <c r="I723" s="5" t="str">
        <f t="shared" ca="1" si="23"/>
        <v>Quynh</v>
      </c>
    </row>
    <row r="724" spans="1:9" x14ac:dyDescent="0.25">
      <c r="A724" t="s">
        <v>15</v>
      </c>
      <c r="B724" t="s">
        <v>48</v>
      </c>
      <c r="C724" s="4" t="s">
        <v>821</v>
      </c>
      <c r="D724" s="5">
        <v>858</v>
      </c>
      <c r="E724" s="4">
        <v>45160</v>
      </c>
      <c r="F724" s="4">
        <v>45167</v>
      </c>
      <c r="G724" s="4" t="str">
        <f t="shared" ca="1" si="22"/>
        <v>Hết hạn</v>
      </c>
      <c r="H724" s="5" t="str">
        <f>VLOOKUP(A724,MAIN_PRO[],2,0)</f>
        <v>Kien</v>
      </c>
      <c r="I724" s="5" t="str">
        <f t="shared" ca="1" si="23"/>
        <v>Hanh</v>
      </c>
    </row>
    <row r="725" spans="1:9" x14ac:dyDescent="0.25">
      <c r="A725" t="s">
        <v>12</v>
      </c>
      <c r="B725" t="s">
        <v>27</v>
      </c>
      <c r="C725" s="4" t="s">
        <v>822</v>
      </c>
      <c r="D725" s="5">
        <v>1976</v>
      </c>
      <c r="E725" s="4">
        <v>45159</v>
      </c>
      <c r="F725" s="4">
        <v>45219</v>
      </c>
      <c r="G725" s="4">
        <f t="shared" ca="1" si="22"/>
        <v>45209</v>
      </c>
      <c r="H725" s="5" t="str">
        <f>VLOOKUP(A725,MAIN_PRO[],2,0)</f>
        <v>Tuan</v>
      </c>
      <c r="I725" s="5" t="str">
        <f t="shared" ca="1" si="23"/>
        <v>Anh</v>
      </c>
    </row>
    <row r="726" spans="1:9" x14ac:dyDescent="0.25">
      <c r="A726" t="s">
        <v>12</v>
      </c>
      <c r="B726" t="s">
        <v>27</v>
      </c>
      <c r="C726" s="4" t="s">
        <v>823</v>
      </c>
      <c r="D726" s="5">
        <v>1194</v>
      </c>
      <c r="E726" s="4">
        <v>45164</v>
      </c>
      <c r="F726" s="4">
        <v>45224</v>
      </c>
      <c r="G726" s="4">
        <f t="shared" ca="1" si="22"/>
        <v>45214</v>
      </c>
      <c r="H726" s="5" t="str">
        <f>VLOOKUP(A726,MAIN_PRO[],2,0)</f>
        <v>Tuan</v>
      </c>
      <c r="I726" s="5" t="str">
        <f t="shared" ca="1" si="23"/>
        <v>Anh</v>
      </c>
    </row>
    <row r="727" spans="1:9" x14ac:dyDescent="0.25">
      <c r="A727" t="s">
        <v>0</v>
      </c>
      <c r="B727" t="s">
        <v>7</v>
      </c>
      <c r="C727" s="4" t="s">
        <v>824</v>
      </c>
      <c r="D727" s="5">
        <v>1874</v>
      </c>
      <c r="E727" s="4">
        <v>45159</v>
      </c>
      <c r="F727" s="4">
        <v>45179</v>
      </c>
      <c r="G727" s="4">
        <f t="shared" ca="1" si="22"/>
        <v>45174</v>
      </c>
      <c r="H727" s="5" t="str">
        <f>VLOOKUP(A727,MAIN_PRO[],2,0)</f>
        <v>Trang</v>
      </c>
      <c r="I727" s="5" t="str">
        <f t="shared" ca="1" si="23"/>
        <v>Cuong</v>
      </c>
    </row>
    <row r="728" spans="1:9" x14ac:dyDescent="0.25">
      <c r="A728" t="s">
        <v>11</v>
      </c>
      <c r="B728" t="s">
        <v>21</v>
      </c>
      <c r="C728" s="4" t="s">
        <v>825</v>
      </c>
      <c r="D728" s="5">
        <v>1361</v>
      </c>
      <c r="E728" s="4">
        <v>45162</v>
      </c>
      <c r="F728" s="4">
        <v>45342</v>
      </c>
      <c r="G728" s="4">
        <f t="shared" ca="1" si="22"/>
        <v>45312</v>
      </c>
      <c r="H728" s="5" t="str">
        <f>VLOOKUP(A728,MAIN_PRO[],2,0)</f>
        <v>Phuong</v>
      </c>
      <c r="I728" s="5" t="str">
        <f t="shared" ca="1" si="23"/>
        <v>Oanh</v>
      </c>
    </row>
    <row r="729" spans="1:9" x14ac:dyDescent="0.25">
      <c r="A729" t="s">
        <v>14</v>
      </c>
      <c r="B729" t="s">
        <v>45</v>
      </c>
      <c r="C729" s="4" t="s">
        <v>826</v>
      </c>
      <c r="D729" s="5">
        <v>1955</v>
      </c>
      <c r="E729" s="4">
        <v>45159</v>
      </c>
      <c r="F729" s="4">
        <v>45169</v>
      </c>
      <c r="G729" s="4" t="str">
        <f t="shared" ca="1" si="22"/>
        <v>Hết hạn</v>
      </c>
      <c r="H729" s="5" t="str">
        <f>VLOOKUP(A729,MAIN_PRO[],2,0)</f>
        <v>Hai</v>
      </c>
      <c r="I729" s="5" t="str">
        <f t="shared" ca="1" si="23"/>
        <v>Toan</v>
      </c>
    </row>
    <row r="730" spans="1:9" x14ac:dyDescent="0.25">
      <c r="A730" t="s">
        <v>12</v>
      </c>
      <c r="B730" t="s">
        <v>30</v>
      </c>
      <c r="C730" s="4" t="s">
        <v>827</v>
      </c>
      <c r="D730" s="5">
        <v>877</v>
      </c>
      <c r="E730" s="4">
        <v>45159</v>
      </c>
      <c r="F730" s="4">
        <v>45219</v>
      </c>
      <c r="G730" s="4">
        <f t="shared" ca="1" si="22"/>
        <v>45209</v>
      </c>
      <c r="H730" s="5" t="str">
        <f>VLOOKUP(A730,MAIN_PRO[],2,0)</f>
        <v>Tuan</v>
      </c>
      <c r="I730" s="5" t="str">
        <f t="shared" ca="1" si="23"/>
        <v>Dat</v>
      </c>
    </row>
    <row r="731" spans="1:9" x14ac:dyDescent="0.25">
      <c r="A731" t="s">
        <v>11</v>
      </c>
      <c r="B731" t="s">
        <v>18</v>
      </c>
      <c r="C731" s="4" t="s">
        <v>828</v>
      </c>
      <c r="D731" s="5">
        <v>1732</v>
      </c>
      <c r="E731" s="4">
        <v>45160</v>
      </c>
      <c r="F731" s="4">
        <v>45340</v>
      </c>
      <c r="G731" s="4">
        <f t="shared" ca="1" si="22"/>
        <v>45310</v>
      </c>
      <c r="H731" s="5" t="str">
        <f>VLOOKUP(A731,MAIN_PRO[],2,0)</f>
        <v>Phuong</v>
      </c>
      <c r="I731" s="5" t="str">
        <f t="shared" ca="1" si="23"/>
        <v>Lam</v>
      </c>
    </row>
    <row r="732" spans="1:9" x14ac:dyDescent="0.25">
      <c r="A732" t="s">
        <v>3</v>
      </c>
      <c r="B732" t="s">
        <v>37</v>
      </c>
      <c r="C732" s="4" t="s">
        <v>829</v>
      </c>
      <c r="D732" s="5">
        <v>228</v>
      </c>
      <c r="E732" s="4">
        <v>45160</v>
      </c>
      <c r="F732" s="4">
        <v>45190</v>
      </c>
      <c r="G732" s="4">
        <f t="shared" ca="1" si="22"/>
        <v>45185</v>
      </c>
      <c r="H732" s="5" t="str">
        <f>VLOOKUP(A732,MAIN_PRO[],2,0)</f>
        <v>Huyen</v>
      </c>
      <c r="I732" s="5" t="str">
        <f t="shared" ca="1" si="23"/>
        <v>Lam</v>
      </c>
    </row>
    <row r="733" spans="1:9" x14ac:dyDescent="0.25">
      <c r="A733" t="s">
        <v>3</v>
      </c>
      <c r="B733" t="s">
        <v>40</v>
      </c>
      <c r="C733" s="4" t="s">
        <v>830</v>
      </c>
      <c r="D733" s="5">
        <v>1462</v>
      </c>
      <c r="E733" s="4">
        <v>45163</v>
      </c>
      <c r="F733" s="4">
        <v>45193</v>
      </c>
      <c r="G733" s="4">
        <f t="shared" ca="1" si="22"/>
        <v>45188</v>
      </c>
      <c r="H733" s="5" t="str">
        <f>VLOOKUP(A733,MAIN_PRO[],2,0)</f>
        <v>Huyen</v>
      </c>
      <c r="I733" s="5" t="str">
        <f t="shared" ca="1" si="23"/>
        <v>Viet</v>
      </c>
    </row>
    <row r="734" spans="1:9" x14ac:dyDescent="0.25">
      <c r="A734" t="s">
        <v>11</v>
      </c>
      <c r="B734" t="s">
        <v>16</v>
      </c>
      <c r="C734" s="4" t="s">
        <v>831</v>
      </c>
      <c r="D734" s="5">
        <v>325</v>
      </c>
      <c r="E734" s="4">
        <v>45162</v>
      </c>
      <c r="F734" s="4">
        <v>45342</v>
      </c>
      <c r="G734" s="4">
        <f t="shared" ca="1" si="22"/>
        <v>45312</v>
      </c>
      <c r="H734" s="5" t="str">
        <f>VLOOKUP(A734,MAIN_PRO[],2,0)</f>
        <v>Phuong</v>
      </c>
      <c r="I734" s="5" t="str">
        <f t="shared" ca="1" si="23"/>
        <v>Khanh</v>
      </c>
    </row>
    <row r="735" spans="1:9" x14ac:dyDescent="0.25">
      <c r="A735" t="s">
        <v>3</v>
      </c>
      <c r="B735" t="s">
        <v>40</v>
      </c>
      <c r="C735" s="4" t="s">
        <v>832</v>
      </c>
      <c r="D735" s="5">
        <v>1143</v>
      </c>
      <c r="E735" s="4">
        <v>45163</v>
      </c>
      <c r="F735" s="4">
        <v>45193</v>
      </c>
      <c r="G735" s="4">
        <f t="shared" ca="1" si="22"/>
        <v>45188</v>
      </c>
      <c r="H735" s="5" t="str">
        <f>VLOOKUP(A735,MAIN_PRO[],2,0)</f>
        <v>Huyen</v>
      </c>
      <c r="I735" s="5" t="str">
        <f t="shared" ca="1" si="23"/>
        <v>Viet</v>
      </c>
    </row>
    <row r="736" spans="1:9" x14ac:dyDescent="0.25">
      <c r="A736" t="s">
        <v>0</v>
      </c>
      <c r="B736" t="s">
        <v>10</v>
      </c>
      <c r="C736" s="4" t="s">
        <v>833</v>
      </c>
      <c r="D736" s="5">
        <v>1327</v>
      </c>
      <c r="E736" s="4">
        <v>45163</v>
      </c>
      <c r="F736" s="4">
        <v>45203</v>
      </c>
      <c r="G736" s="4">
        <f t="shared" ca="1" si="22"/>
        <v>45193</v>
      </c>
      <c r="H736" s="5" t="str">
        <f>VLOOKUP(A736,MAIN_PRO[],2,0)</f>
        <v>Trang</v>
      </c>
      <c r="I736" s="5" t="str">
        <f t="shared" ca="1" si="23"/>
        <v>Giang</v>
      </c>
    </row>
    <row r="737" spans="1:9" x14ac:dyDescent="0.25">
      <c r="A737" t="s">
        <v>0</v>
      </c>
      <c r="B737" t="s">
        <v>8</v>
      </c>
      <c r="C737" s="4" t="s">
        <v>834</v>
      </c>
      <c r="D737" s="5">
        <v>68</v>
      </c>
      <c r="E737" s="4">
        <v>45163</v>
      </c>
      <c r="F737" s="4">
        <v>45193</v>
      </c>
      <c r="G737" s="4">
        <f t="shared" ca="1" si="22"/>
        <v>45188</v>
      </c>
      <c r="H737" s="5" t="str">
        <f>VLOOKUP(A737,MAIN_PRO[],2,0)</f>
        <v>Trang</v>
      </c>
      <c r="I737" s="5" t="str">
        <f t="shared" ca="1" si="23"/>
        <v>Dung</v>
      </c>
    </row>
    <row r="738" spans="1:9" x14ac:dyDescent="0.25">
      <c r="A738" t="s">
        <v>2</v>
      </c>
      <c r="B738" t="s">
        <v>25</v>
      </c>
      <c r="C738" s="4" t="s">
        <v>835</v>
      </c>
      <c r="D738" s="5">
        <v>1421</v>
      </c>
      <c r="E738" s="4">
        <v>45164</v>
      </c>
      <c r="F738" s="4">
        <v>45284</v>
      </c>
      <c r="G738" s="4">
        <f t="shared" ca="1" si="22"/>
        <v>45254</v>
      </c>
      <c r="H738" s="5" t="str">
        <f>VLOOKUP(A738,MAIN_PRO[],2,0)</f>
        <v>Ngoc</v>
      </c>
      <c r="I738" s="5" t="str">
        <f t="shared" ca="1" si="23"/>
        <v>Trung</v>
      </c>
    </row>
    <row r="739" spans="1:9" x14ac:dyDescent="0.25">
      <c r="A739" t="s">
        <v>14</v>
      </c>
      <c r="B739" t="s">
        <v>46</v>
      </c>
      <c r="C739" s="4" t="s">
        <v>836</v>
      </c>
      <c r="D739" s="5">
        <v>606</v>
      </c>
      <c r="E739" s="4">
        <v>45161</v>
      </c>
      <c r="F739" s="4">
        <v>45171</v>
      </c>
      <c r="G739" s="4">
        <f t="shared" ca="1" si="22"/>
        <v>45170</v>
      </c>
      <c r="H739" s="5" t="str">
        <f>VLOOKUP(A739,MAIN_PRO[],2,0)</f>
        <v>Hai</v>
      </c>
      <c r="I739" s="5" t="str">
        <f t="shared" ca="1" si="23"/>
        <v>Hong</v>
      </c>
    </row>
    <row r="740" spans="1:9" x14ac:dyDescent="0.25">
      <c r="A740" t="s">
        <v>11</v>
      </c>
      <c r="B740" t="s">
        <v>19</v>
      </c>
      <c r="C740" s="4" t="s">
        <v>837</v>
      </c>
      <c r="D740" s="5">
        <v>1448</v>
      </c>
      <c r="E740" s="4">
        <v>45158</v>
      </c>
      <c r="F740" s="4">
        <v>45338</v>
      </c>
      <c r="G740" s="4">
        <f t="shared" ca="1" si="22"/>
        <v>45308</v>
      </c>
      <c r="H740" s="5" t="str">
        <f>VLOOKUP(A740,MAIN_PRO[],2,0)</f>
        <v>Phuong</v>
      </c>
      <c r="I740" s="5" t="str">
        <f t="shared" ca="1" si="23"/>
        <v>Manh</v>
      </c>
    </row>
    <row r="741" spans="1:9" x14ac:dyDescent="0.25">
      <c r="A741" t="s">
        <v>3</v>
      </c>
      <c r="B741" t="s">
        <v>39</v>
      </c>
      <c r="C741" s="4" t="s">
        <v>838</v>
      </c>
      <c r="D741" s="5">
        <v>763</v>
      </c>
      <c r="E741" s="4">
        <v>45164</v>
      </c>
      <c r="F741" s="4">
        <v>45204</v>
      </c>
      <c r="G741" s="4">
        <f t="shared" ca="1" si="22"/>
        <v>45199</v>
      </c>
      <c r="H741" s="5" t="str">
        <f>VLOOKUP(A741,MAIN_PRO[],2,0)</f>
        <v>Huyen</v>
      </c>
      <c r="I741" s="5" t="str">
        <f t="shared" ca="1" si="23"/>
        <v>Phuong</v>
      </c>
    </row>
    <row r="742" spans="1:9" x14ac:dyDescent="0.25">
      <c r="A742" t="s">
        <v>15</v>
      </c>
      <c r="B742" t="s">
        <v>47</v>
      </c>
      <c r="C742" s="4" t="s">
        <v>839</v>
      </c>
      <c r="D742" s="5">
        <v>594</v>
      </c>
      <c r="E742" s="4">
        <v>45158</v>
      </c>
      <c r="F742" s="4">
        <v>45165</v>
      </c>
      <c r="G742" s="4" t="str">
        <f t="shared" ca="1" si="22"/>
        <v>Hết hạn</v>
      </c>
      <c r="H742" s="5" t="str">
        <f>VLOOKUP(A742,MAIN_PRO[],2,0)</f>
        <v>Kien</v>
      </c>
      <c r="I742" s="5" t="str">
        <f t="shared" ca="1" si="23"/>
        <v>Thanh</v>
      </c>
    </row>
    <row r="743" spans="1:9" x14ac:dyDescent="0.25">
      <c r="A743" t="s">
        <v>2</v>
      </c>
      <c r="B743" t="s">
        <v>25</v>
      </c>
      <c r="C743" s="4" t="s">
        <v>840</v>
      </c>
      <c r="D743" s="5">
        <v>1400</v>
      </c>
      <c r="E743" s="4">
        <v>45163</v>
      </c>
      <c r="F743" s="4">
        <v>45283</v>
      </c>
      <c r="G743" s="4">
        <f t="shared" ca="1" si="22"/>
        <v>45253</v>
      </c>
      <c r="H743" s="5" t="str">
        <f>VLOOKUP(A743,MAIN_PRO[],2,0)</f>
        <v>Ngoc</v>
      </c>
      <c r="I743" s="5" t="str">
        <f t="shared" ca="1" si="23"/>
        <v>Trung</v>
      </c>
    </row>
    <row r="744" spans="1:9" x14ac:dyDescent="0.25">
      <c r="A744" t="s">
        <v>11</v>
      </c>
      <c r="B744" t="s">
        <v>20</v>
      </c>
      <c r="C744" s="4" t="s">
        <v>841</v>
      </c>
      <c r="D744" s="5">
        <v>1573</v>
      </c>
      <c r="E744" s="4">
        <v>45157</v>
      </c>
      <c r="F744" s="4">
        <v>45337</v>
      </c>
      <c r="G744" s="4">
        <f t="shared" ca="1" si="22"/>
        <v>45307</v>
      </c>
      <c r="H744" s="5" t="str">
        <f>VLOOKUP(A744,MAIN_PRO[],2,0)</f>
        <v>Phuong</v>
      </c>
      <c r="I744" s="5" t="str">
        <f t="shared" ca="1" si="23"/>
        <v>Nam</v>
      </c>
    </row>
    <row r="745" spans="1:9" x14ac:dyDescent="0.25">
      <c r="A745" t="s">
        <v>15</v>
      </c>
      <c r="B745" t="s">
        <v>47</v>
      </c>
      <c r="C745" s="4" t="s">
        <v>842</v>
      </c>
      <c r="D745" s="5">
        <v>452</v>
      </c>
      <c r="E745" s="4">
        <v>45159</v>
      </c>
      <c r="F745" s="4">
        <v>45166</v>
      </c>
      <c r="G745" s="4" t="str">
        <f t="shared" ca="1" si="22"/>
        <v>Hết hạn</v>
      </c>
      <c r="H745" s="5" t="str">
        <f>VLOOKUP(A745,MAIN_PRO[],2,0)</f>
        <v>Kien</v>
      </c>
      <c r="I745" s="5" t="str">
        <f t="shared" ca="1" si="23"/>
        <v>Thanh</v>
      </c>
    </row>
    <row r="746" spans="1:9" x14ac:dyDescent="0.25">
      <c r="A746" t="s">
        <v>2</v>
      </c>
      <c r="B746" t="s">
        <v>24</v>
      </c>
      <c r="C746" s="4" t="s">
        <v>843</v>
      </c>
      <c r="D746" s="5">
        <v>1315</v>
      </c>
      <c r="E746" s="4">
        <v>45160</v>
      </c>
      <c r="F746" s="4">
        <v>45280</v>
      </c>
      <c r="G746" s="4">
        <f t="shared" ca="1" si="22"/>
        <v>45250</v>
      </c>
      <c r="H746" s="5" t="str">
        <f>VLOOKUP(A746,MAIN_PRO[],2,0)</f>
        <v>Ngoc</v>
      </c>
      <c r="I746" s="5" t="str">
        <f t="shared" ca="1" si="23"/>
        <v>Son</v>
      </c>
    </row>
    <row r="747" spans="1:9" x14ac:dyDescent="0.25">
      <c r="A747" t="s">
        <v>3</v>
      </c>
      <c r="B747" t="s">
        <v>39</v>
      </c>
      <c r="C747" s="4" t="s">
        <v>844</v>
      </c>
      <c r="D747" s="5">
        <v>87</v>
      </c>
      <c r="E747" s="4">
        <v>45163</v>
      </c>
      <c r="F747" s="4">
        <v>45203</v>
      </c>
      <c r="G747" s="4">
        <f t="shared" ca="1" si="22"/>
        <v>45198</v>
      </c>
      <c r="H747" s="5" t="str">
        <f>VLOOKUP(A747,MAIN_PRO[],2,0)</f>
        <v>Huyen</v>
      </c>
      <c r="I747" s="5" t="str">
        <f t="shared" ca="1" si="23"/>
        <v>Phuong</v>
      </c>
    </row>
    <row r="748" spans="1:9" x14ac:dyDescent="0.25">
      <c r="A748" t="s">
        <v>3</v>
      </c>
      <c r="B748" t="s">
        <v>39</v>
      </c>
      <c r="C748" s="4" t="s">
        <v>845</v>
      </c>
      <c r="D748" s="5">
        <v>1585</v>
      </c>
      <c r="E748" s="4">
        <v>45159</v>
      </c>
      <c r="F748" s="4">
        <v>45199</v>
      </c>
      <c r="G748" s="4">
        <f t="shared" ca="1" si="22"/>
        <v>45194</v>
      </c>
      <c r="H748" s="5" t="str">
        <f>VLOOKUP(A748,MAIN_PRO[],2,0)</f>
        <v>Huyen</v>
      </c>
      <c r="I748" s="5" t="str">
        <f t="shared" ca="1" si="23"/>
        <v>Phuong</v>
      </c>
    </row>
    <row r="749" spans="1:9" x14ac:dyDescent="0.25">
      <c r="A749" t="s">
        <v>11</v>
      </c>
      <c r="B749" t="s">
        <v>20</v>
      </c>
      <c r="C749" s="4" t="s">
        <v>846</v>
      </c>
      <c r="D749" s="5">
        <v>262</v>
      </c>
      <c r="E749" s="4">
        <v>45164</v>
      </c>
      <c r="F749" s="4">
        <v>45344</v>
      </c>
      <c r="G749" s="4">
        <f t="shared" ca="1" si="22"/>
        <v>45314</v>
      </c>
      <c r="H749" s="5" t="str">
        <f>VLOOKUP(A749,MAIN_PRO[],2,0)</f>
        <v>Phuong</v>
      </c>
      <c r="I749" s="5" t="str">
        <f t="shared" ca="1" si="23"/>
        <v>Nam</v>
      </c>
    </row>
    <row r="750" spans="1:9" x14ac:dyDescent="0.25">
      <c r="A750" t="s">
        <v>12</v>
      </c>
      <c r="B750" t="s">
        <v>29</v>
      </c>
      <c r="C750" s="4" t="s">
        <v>847</v>
      </c>
      <c r="D750" s="5">
        <v>366</v>
      </c>
      <c r="E750" s="4">
        <v>45164</v>
      </c>
      <c r="F750" s="4">
        <v>45224</v>
      </c>
      <c r="G750" s="4">
        <f t="shared" ca="1" si="22"/>
        <v>45214</v>
      </c>
      <c r="H750" s="5" t="str">
        <f>VLOOKUP(A750,MAIN_PRO[],2,0)</f>
        <v>Tuan</v>
      </c>
      <c r="I750" s="5" t="str">
        <f t="shared" ca="1" si="23"/>
        <v>Canh</v>
      </c>
    </row>
    <row r="751" spans="1:9" x14ac:dyDescent="0.25">
      <c r="A751" t="s">
        <v>0</v>
      </c>
      <c r="B751" t="s">
        <v>6</v>
      </c>
      <c r="C751" s="4" t="s">
        <v>848</v>
      </c>
      <c r="D751" s="5">
        <v>129</v>
      </c>
      <c r="E751" s="4">
        <v>45157</v>
      </c>
      <c r="F751" s="4">
        <v>45187</v>
      </c>
      <c r="G751" s="4">
        <f t="shared" ca="1" si="22"/>
        <v>45182</v>
      </c>
      <c r="H751" s="5" t="str">
        <f>VLOOKUP(A751,MAIN_PRO[],2,0)</f>
        <v>Trang</v>
      </c>
      <c r="I751" s="5" t="str">
        <f t="shared" ca="1" si="23"/>
        <v>Binh</v>
      </c>
    </row>
    <row r="752" spans="1:9" x14ac:dyDescent="0.25">
      <c r="A752" t="s">
        <v>12</v>
      </c>
      <c r="B752" t="s">
        <v>31</v>
      </c>
      <c r="C752" s="4" t="s">
        <v>849</v>
      </c>
      <c r="D752" s="5">
        <v>1356</v>
      </c>
      <c r="E752" s="4">
        <v>45162</v>
      </c>
      <c r="F752" s="4">
        <v>45202</v>
      </c>
      <c r="G752" s="4">
        <f t="shared" ca="1" si="22"/>
        <v>45194</v>
      </c>
      <c r="H752" s="5" t="str">
        <f>VLOOKUP(A752,MAIN_PRO[],2,0)</f>
        <v>Tuan</v>
      </c>
      <c r="I752" s="5" t="str">
        <f t="shared" ca="1" si="23"/>
        <v>Gianh</v>
      </c>
    </row>
    <row r="753" spans="1:9" x14ac:dyDescent="0.25">
      <c r="A753" t="s">
        <v>3</v>
      </c>
      <c r="B753" t="s">
        <v>38</v>
      </c>
      <c r="C753" s="4" t="s">
        <v>850</v>
      </c>
      <c r="D753" s="5">
        <v>1529</v>
      </c>
      <c r="E753" s="4">
        <v>45160</v>
      </c>
      <c r="F753" s="4">
        <v>45190</v>
      </c>
      <c r="G753" s="4">
        <f t="shared" ca="1" si="22"/>
        <v>45185</v>
      </c>
      <c r="H753" s="5" t="str">
        <f>VLOOKUP(A753,MAIN_PRO[],2,0)</f>
        <v>Huyen</v>
      </c>
      <c r="I753" s="5" t="str">
        <f t="shared" ca="1" si="23"/>
        <v>Tuan</v>
      </c>
    </row>
    <row r="754" spans="1:9" x14ac:dyDescent="0.25">
      <c r="A754" t="s">
        <v>2</v>
      </c>
      <c r="B754" t="s">
        <v>22</v>
      </c>
      <c r="C754" s="4" t="s">
        <v>851</v>
      </c>
      <c r="D754" s="5">
        <v>1251</v>
      </c>
      <c r="E754" s="4">
        <v>45160</v>
      </c>
      <c r="F754" s="4">
        <v>45280</v>
      </c>
      <c r="G754" s="4">
        <f t="shared" ca="1" si="22"/>
        <v>45250</v>
      </c>
      <c r="H754" s="5" t="str">
        <f>VLOOKUP(A754,MAIN_PRO[],2,0)</f>
        <v>Ngoc</v>
      </c>
      <c r="I754" s="5" t="str">
        <f t="shared" ca="1" si="23"/>
        <v>Phuong</v>
      </c>
    </row>
    <row r="755" spans="1:9" x14ac:dyDescent="0.25">
      <c r="A755" t="s">
        <v>14</v>
      </c>
      <c r="B755" t="s">
        <v>42</v>
      </c>
      <c r="C755" s="4" t="s">
        <v>852</v>
      </c>
      <c r="D755" s="5">
        <v>1365</v>
      </c>
      <c r="E755" s="4">
        <v>45157</v>
      </c>
      <c r="F755" s="4">
        <v>45167</v>
      </c>
      <c r="G755" s="4" t="str">
        <f t="shared" ca="1" si="22"/>
        <v>Hết hạn</v>
      </c>
      <c r="H755" s="5" t="str">
        <f>VLOOKUP(A755,MAIN_PRO[],2,0)</f>
        <v>Hai</v>
      </c>
      <c r="I755" s="5" t="str">
        <f t="shared" ca="1" si="23"/>
        <v>Ngoc Anh</v>
      </c>
    </row>
    <row r="756" spans="1:9" x14ac:dyDescent="0.25">
      <c r="A756" t="s">
        <v>11</v>
      </c>
      <c r="B756" t="s">
        <v>21</v>
      </c>
      <c r="C756" s="4" t="s">
        <v>853</v>
      </c>
      <c r="D756" s="5">
        <v>70</v>
      </c>
      <c r="E756" s="4">
        <v>45162</v>
      </c>
      <c r="F756" s="4">
        <v>45342</v>
      </c>
      <c r="G756" s="4">
        <f t="shared" ca="1" si="22"/>
        <v>45312</v>
      </c>
      <c r="H756" s="5" t="str">
        <f>VLOOKUP(A756,MAIN_PRO[],2,0)</f>
        <v>Phuong</v>
      </c>
      <c r="I756" s="5" t="str">
        <f t="shared" ca="1" si="23"/>
        <v>Oanh</v>
      </c>
    </row>
    <row r="757" spans="1:9" x14ac:dyDescent="0.25">
      <c r="A757" t="s">
        <v>14</v>
      </c>
      <c r="B757" t="s">
        <v>44</v>
      </c>
      <c r="C757" s="4" t="s">
        <v>854</v>
      </c>
      <c r="D757" s="5">
        <v>844</v>
      </c>
      <c r="E757" s="4">
        <v>45159</v>
      </c>
      <c r="F757" s="4">
        <v>45168</v>
      </c>
      <c r="G757" s="4" t="str">
        <f t="shared" ca="1" si="22"/>
        <v>Hết hạn</v>
      </c>
      <c r="H757" s="5" t="str">
        <f>VLOOKUP(A757,MAIN_PRO[],2,0)</f>
        <v>Hai</v>
      </c>
      <c r="I757" s="5" t="str">
        <f t="shared" ca="1" si="23"/>
        <v>Bich</v>
      </c>
    </row>
    <row r="758" spans="1:9" x14ac:dyDescent="0.25">
      <c r="A758" t="s">
        <v>2</v>
      </c>
      <c r="B758" t="s">
        <v>22</v>
      </c>
      <c r="C758" s="4" t="s">
        <v>855</v>
      </c>
      <c r="D758" s="5">
        <v>333</v>
      </c>
      <c r="E758" s="4">
        <v>45158</v>
      </c>
      <c r="F758" s="4">
        <v>45278</v>
      </c>
      <c r="G758" s="4">
        <f t="shared" ca="1" si="22"/>
        <v>45248</v>
      </c>
      <c r="H758" s="5" t="str">
        <f>VLOOKUP(A758,MAIN_PRO[],2,0)</f>
        <v>Ngoc</v>
      </c>
      <c r="I758" s="5" t="str">
        <f t="shared" ca="1" si="23"/>
        <v>Phuong</v>
      </c>
    </row>
    <row r="759" spans="1:9" x14ac:dyDescent="0.25">
      <c r="A759" t="s">
        <v>12</v>
      </c>
      <c r="B759" t="s">
        <v>31</v>
      </c>
      <c r="C759" s="4" t="s">
        <v>856</v>
      </c>
      <c r="D759" s="5">
        <v>142</v>
      </c>
      <c r="E759" s="4">
        <v>45158</v>
      </c>
      <c r="F759" s="4">
        <v>45198</v>
      </c>
      <c r="G759" s="4">
        <f t="shared" ca="1" si="22"/>
        <v>45190</v>
      </c>
      <c r="H759" s="5" t="str">
        <f>VLOOKUP(A759,MAIN_PRO[],2,0)</f>
        <v>Tuan</v>
      </c>
      <c r="I759" s="5" t="str">
        <f t="shared" ca="1" si="23"/>
        <v>Gianh</v>
      </c>
    </row>
    <row r="760" spans="1:9" x14ac:dyDescent="0.25">
      <c r="A760" t="s">
        <v>2</v>
      </c>
      <c r="B760" t="s">
        <v>23</v>
      </c>
      <c r="C760" s="4" t="s">
        <v>857</v>
      </c>
      <c r="D760" s="5">
        <v>1718</v>
      </c>
      <c r="E760" s="4">
        <v>45159</v>
      </c>
      <c r="F760" s="4">
        <v>45279</v>
      </c>
      <c r="G760" s="4">
        <f t="shared" ca="1" si="22"/>
        <v>45249</v>
      </c>
      <c r="H760" s="5" t="str">
        <f>VLOOKUP(A760,MAIN_PRO[],2,0)</f>
        <v>Ngoc</v>
      </c>
      <c r="I760" s="5" t="str">
        <f t="shared" ca="1" si="23"/>
        <v>Quyen</v>
      </c>
    </row>
    <row r="761" spans="1:9" x14ac:dyDescent="0.25">
      <c r="A761" t="s">
        <v>14</v>
      </c>
      <c r="B761" t="s">
        <v>46</v>
      </c>
      <c r="C761" s="4" t="s">
        <v>858</v>
      </c>
      <c r="D761" s="5">
        <v>1167</v>
      </c>
      <c r="E761" s="4">
        <v>45159</v>
      </c>
      <c r="F761" s="4">
        <v>45169</v>
      </c>
      <c r="G761" s="4" t="str">
        <f t="shared" ca="1" si="22"/>
        <v>Hết hạn</v>
      </c>
      <c r="H761" s="5" t="str">
        <f>VLOOKUP(A761,MAIN_PRO[],2,0)</f>
        <v>Hai</v>
      </c>
      <c r="I761" s="5" t="str">
        <f t="shared" ca="1" si="23"/>
        <v>Hong</v>
      </c>
    </row>
    <row r="762" spans="1:9" x14ac:dyDescent="0.25">
      <c r="A762" t="s">
        <v>15</v>
      </c>
      <c r="B762" t="s">
        <v>47</v>
      </c>
      <c r="C762" s="4" t="s">
        <v>859</v>
      </c>
      <c r="D762" s="5">
        <v>13</v>
      </c>
      <c r="E762" s="4">
        <v>45158</v>
      </c>
      <c r="F762" s="4">
        <v>45165</v>
      </c>
      <c r="G762" s="4" t="str">
        <f t="shared" ca="1" si="22"/>
        <v>Hết hạn</v>
      </c>
      <c r="H762" s="5" t="str">
        <f>VLOOKUP(A762,MAIN_PRO[],2,0)</f>
        <v>Kien</v>
      </c>
      <c r="I762" s="5" t="str">
        <f t="shared" ca="1" si="23"/>
        <v>Thanh</v>
      </c>
    </row>
    <row r="763" spans="1:9" x14ac:dyDescent="0.25">
      <c r="A763" t="s">
        <v>15</v>
      </c>
      <c r="B763" t="s">
        <v>50</v>
      </c>
      <c r="C763" s="4" t="s">
        <v>860</v>
      </c>
      <c r="D763" s="5">
        <v>1227</v>
      </c>
      <c r="E763" s="4">
        <v>45160</v>
      </c>
      <c r="F763" s="4">
        <v>45170</v>
      </c>
      <c r="G763" s="4">
        <f t="shared" ca="1" si="22"/>
        <v>45170</v>
      </c>
      <c r="H763" s="5" t="str">
        <f>VLOOKUP(A763,MAIN_PRO[],2,0)</f>
        <v>Kien</v>
      </c>
      <c r="I763" s="5" t="str">
        <f t="shared" ca="1" si="23"/>
        <v>Ngan</v>
      </c>
    </row>
    <row r="764" spans="1:9" x14ac:dyDescent="0.25">
      <c r="A764" t="s">
        <v>15</v>
      </c>
      <c r="B764" t="s">
        <v>47</v>
      </c>
      <c r="C764" s="4" t="s">
        <v>861</v>
      </c>
      <c r="D764" s="5">
        <v>1179</v>
      </c>
      <c r="E764" s="4">
        <v>45159</v>
      </c>
      <c r="F764" s="4">
        <v>45166</v>
      </c>
      <c r="G764" s="4" t="str">
        <f t="shared" ca="1" si="22"/>
        <v>Hết hạn</v>
      </c>
      <c r="H764" s="5" t="str">
        <f>VLOOKUP(A764,MAIN_PRO[],2,0)</f>
        <v>Kien</v>
      </c>
      <c r="I764" s="5" t="str">
        <f t="shared" ca="1" si="23"/>
        <v>Thanh</v>
      </c>
    </row>
    <row r="765" spans="1:9" x14ac:dyDescent="0.25">
      <c r="A765" t="s">
        <v>0</v>
      </c>
      <c r="B765" t="s">
        <v>6</v>
      </c>
      <c r="C765" s="4" t="s">
        <v>862</v>
      </c>
      <c r="D765" s="5">
        <v>1063</v>
      </c>
      <c r="E765" s="4">
        <v>45157</v>
      </c>
      <c r="F765" s="4">
        <v>45187</v>
      </c>
      <c r="G765" s="4">
        <f t="shared" ca="1" si="22"/>
        <v>45182</v>
      </c>
      <c r="H765" s="5" t="str">
        <f>VLOOKUP(A765,MAIN_PRO[],2,0)</f>
        <v>Trang</v>
      </c>
      <c r="I765" s="5" t="str">
        <f t="shared" ca="1" si="23"/>
        <v>Binh</v>
      </c>
    </row>
    <row r="766" spans="1:9" x14ac:dyDescent="0.25">
      <c r="A766" t="s">
        <v>14</v>
      </c>
      <c r="B766" t="s">
        <v>44</v>
      </c>
      <c r="C766" s="4" t="s">
        <v>863</v>
      </c>
      <c r="D766" s="5">
        <v>24</v>
      </c>
      <c r="E766" s="4">
        <v>45164</v>
      </c>
      <c r="F766" s="4">
        <v>45173</v>
      </c>
      <c r="G766" s="4">
        <f t="shared" ca="1" si="22"/>
        <v>45170</v>
      </c>
      <c r="H766" s="5" t="str">
        <f>VLOOKUP(A766,MAIN_PRO[],2,0)</f>
        <v>Hai</v>
      </c>
      <c r="I766" s="5" t="str">
        <f t="shared" ca="1" si="23"/>
        <v>Bich</v>
      </c>
    </row>
    <row r="767" spans="1:9" x14ac:dyDescent="0.25">
      <c r="A767" t="s">
        <v>0</v>
      </c>
      <c r="B767" t="s">
        <v>7</v>
      </c>
      <c r="C767" s="4" t="s">
        <v>864</v>
      </c>
      <c r="D767" s="5">
        <v>1581</v>
      </c>
      <c r="E767" s="4">
        <v>45163</v>
      </c>
      <c r="F767" s="4">
        <v>45183</v>
      </c>
      <c r="G767" s="4">
        <f t="shared" ca="1" si="22"/>
        <v>45178</v>
      </c>
      <c r="H767" s="5" t="str">
        <f>VLOOKUP(A767,MAIN_PRO[],2,0)</f>
        <v>Trang</v>
      </c>
      <c r="I767" s="5" t="str">
        <f t="shared" ca="1" si="23"/>
        <v>Cuong</v>
      </c>
    </row>
    <row r="768" spans="1:9" x14ac:dyDescent="0.25">
      <c r="A768" t="s">
        <v>3</v>
      </c>
      <c r="B768" t="s">
        <v>39</v>
      </c>
      <c r="C768" s="4" t="s">
        <v>865</v>
      </c>
      <c r="D768" s="5">
        <v>429</v>
      </c>
      <c r="E768" s="4">
        <v>45159</v>
      </c>
      <c r="F768" s="4">
        <v>45199</v>
      </c>
      <c r="G768" s="4">
        <f t="shared" ca="1" si="22"/>
        <v>45194</v>
      </c>
      <c r="H768" s="5" t="str">
        <f>VLOOKUP(A768,MAIN_PRO[],2,0)</f>
        <v>Huyen</v>
      </c>
      <c r="I768" s="5" t="str">
        <f t="shared" ca="1" si="23"/>
        <v>Phuong</v>
      </c>
    </row>
    <row r="769" spans="1:9" x14ac:dyDescent="0.25">
      <c r="A769" t="s">
        <v>3</v>
      </c>
      <c r="B769" t="s">
        <v>37</v>
      </c>
      <c r="C769" s="4" t="s">
        <v>866</v>
      </c>
      <c r="D769" s="5">
        <v>988</v>
      </c>
      <c r="E769" s="4">
        <v>45157</v>
      </c>
      <c r="F769" s="4">
        <v>45187</v>
      </c>
      <c r="G769" s="4">
        <f t="shared" ca="1" si="22"/>
        <v>45182</v>
      </c>
      <c r="H769" s="5" t="str">
        <f>VLOOKUP(A769,MAIN_PRO[],2,0)</f>
        <v>Huyen</v>
      </c>
      <c r="I769" s="5" t="str">
        <f t="shared" ca="1" si="23"/>
        <v>Lam</v>
      </c>
    </row>
    <row r="770" spans="1:9" x14ac:dyDescent="0.25">
      <c r="A770" t="s">
        <v>11</v>
      </c>
      <c r="B770" t="s">
        <v>19</v>
      </c>
      <c r="C770" s="4" t="s">
        <v>867</v>
      </c>
      <c r="D770" s="5">
        <v>764</v>
      </c>
      <c r="E770" s="4">
        <v>45160</v>
      </c>
      <c r="F770" s="4">
        <v>45340</v>
      </c>
      <c r="G770" s="4">
        <f t="shared" ca="1" si="22"/>
        <v>45310</v>
      </c>
      <c r="H770" s="5" t="str">
        <f>VLOOKUP(A770,MAIN_PRO[],2,0)</f>
        <v>Phuong</v>
      </c>
      <c r="I770" s="5" t="str">
        <f t="shared" ca="1" si="23"/>
        <v>Manh</v>
      </c>
    </row>
    <row r="771" spans="1:9" x14ac:dyDescent="0.25">
      <c r="A771" t="s">
        <v>13</v>
      </c>
      <c r="B771" t="s">
        <v>35</v>
      </c>
      <c r="C771" s="4" t="s">
        <v>868</v>
      </c>
      <c r="D771" s="5">
        <v>1321</v>
      </c>
      <c r="E771" s="4">
        <v>45161</v>
      </c>
      <c r="F771" s="4">
        <v>45231</v>
      </c>
      <c r="G771" s="4">
        <f t="shared" ref="G771:G834" ca="1" si="24">IF(F771&lt;TODAY(),"Hết hạn",MAX(F771-VLOOKUP(B771,INDIRECT(A771),3,0),TODAY()))</f>
        <v>45223</v>
      </c>
      <c r="H771" s="5" t="str">
        <f>VLOOKUP(A771,MAIN_PRO[],2,0)</f>
        <v>Dat</v>
      </c>
      <c r="I771" s="5" t="str">
        <f t="shared" ref="I771:I834" ca="1" si="25">VLOOKUP(B771,INDIRECT(A771),4,0)</f>
        <v>Trang</v>
      </c>
    </row>
    <row r="772" spans="1:9" x14ac:dyDescent="0.25">
      <c r="A772" t="s">
        <v>11</v>
      </c>
      <c r="B772" t="s">
        <v>16</v>
      </c>
      <c r="C772" s="4" t="s">
        <v>869</v>
      </c>
      <c r="D772" s="5">
        <v>740</v>
      </c>
      <c r="E772" s="4">
        <v>45162</v>
      </c>
      <c r="F772" s="4">
        <v>45342</v>
      </c>
      <c r="G772" s="4">
        <f t="shared" ca="1" si="24"/>
        <v>45312</v>
      </c>
      <c r="H772" s="5" t="str">
        <f>VLOOKUP(A772,MAIN_PRO[],2,0)</f>
        <v>Phuong</v>
      </c>
      <c r="I772" s="5" t="str">
        <f t="shared" ca="1" si="25"/>
        <v>Khanh</v>
      </c>
    </row>
    <row r="773" spans="1:9" x14ac:dyDescent="0.25">
      <c r="A773" t="s">
        <v>13</v>
      </c>
      <c r="B773" t="s">
        <v>36</v>
      </c>
      <c r="C773" s="4" t="s">
        <v>870</v>
      </c>
      <c r="D773" s="5">
        <v>1620</v>
      </c>
      <c r="E773" s="4">
        <v>45158</v>
      </c>
      <c r="F773" s="4">
        <v>45218</v>
      </c>
      <c r="G773" s="4">
        <f t="shared" ca="1" si="24"/>
        <v>45213</v>
      </c>
      <c r="H773" s="5" t="str">
        <f>VLOOKUP(A773,MAIN_PRO[],2,0)</f>
        <v>Dat</v>
      </c>
      <c r="I773" s="5" t="str">
        <f t="shared" ca="1" si="25"/>
        <v>Hoa</v>
      </c>
    </row>
    <row r="774" spans="1:9" x14ac:dyDescent="0.25">
      <c r="A774" t="s">
        <v>15</v>
      </c>
      <c r="B774" t="s">
        <v>47</v>
      </c>
      <c r="C774" s="4" t="s">
        <v>871</v>
      </c>
      <c r="D774" s="5">
        <v>1867</v>
      </c>
      <c r="E774" s="4">
        <v>45162</v>
      </c>
      <c r="F774" s="4">
        <v>45169</v>
      </c>
      <c r="G774" s="4" t="str">
        <f t="shared" ca="1" si="24"/>
        <v>Hết hạn</v>
      </c>
      <c r="H774" s="5" t="str">
        <f>VLOOKUP(A774,MAIN_PRO[],2,0)</f>
        <v>Kien</v>
      </c>
      <c r="I774" s="5" t="str">
        <f t="shared" ca="1" si="25"/>
        <v>Thanh</v>
      </c>
    </row>
    <row r="775" spans="1:9" x14ac:dyDescent="0.25">
      <c r="A775" t="s">
        <v>2</v>
      </c>
      <c r="B775" t="s">
        <v>26</v>
      </c>
      <c r="C775" s="4" t="s">
        <v>872</v>
      </c>
      <c r="D775" s="5">
        <v>1088</v>
      </c>
      <c r="E775" s="4">
        <v>45157</v>
      </c>
      <c r="F775" s="4">
        <v>45277</v>
      </c>
      <c r="G775" s="4">
        <f t="shared" ca="1" si="24"/>
        <v>45247</v>
      </c>
      <c r="H775" s="5" t="str">
        <f>VLOOKUP(A775,MAIN_PRO[],2,0)</f>
        <v>Ngoc</v>
      </c>
      <c r="I775" s="5" t="str">
        <f t="shared" ca="1" si="25"/>
        <v>Vuong</v>
      </c>
    </row>
    <row r="776" spans="1:9" x14ac:dyDescent="0.25">
      <c r="A776" t="s">
        <v>11</v>
      </c>
      <c r="B776" t="s">
        <v>17</v>
      </c>
      <c r="C776" s="4" t="s">
        <v>873</v>
      </c>
      <c r="D776" s="5">
        <v>1986</v>
      </c>
      <c r="E776" s="4">
        <v>45159</v>
      </c>
      <c r="F776" s="4">
        <v>45339</v>
      </c>
      <c r="G776" s="4">
        <f t="shared" ca="1" si="24"/>
        <v>45309</v>
      </c>
      <c r="H776" s="5" t="str">
        <f>VLOOKUP(A776,MAIN_PRO[],2,0)</f>
        <v>Phuong</v>
      </c>
      <c r="I776" s="5" t="str">
        <f t="shared" ca="1" si="25"/>
        <v>Huong</v>
      </c>
    </row>
    <row r="777" spans="1:9" x14ac:dyDescent="0.25">
      <c r="A777" t="s">
        <v>2</v>
      </c>
      <c r="B777" t="s">
        <v>25</v>
      </c>
      <c r="C777" s="4" t="s">
        <v>874</v>
      </c>
      <c r="D777" s="5">
        <v>1983</v>
      </c>
      <c r="E777" s="4">
        <v>45163</v>
      </c>
      <c r="F777" s="4">
        <v>45283</v>
      </c>
      <c r="G777" s="4">
        <f t="shared" ca="1" si="24"/>
        <v>45253</v>
      </c>
      <c r="H777" s="5" t="str">
        <f>VLOOKUP(A777,MAIN_PRO[],2,0)</f>
        <v>Ngoc</v>
      </c>
      <c r="I777" s="5" t="str">
        <f t="shared" ca="1" si="25"/>
        <v>Trung</v>
      </c>
    </row>
    <row r="778" spans="1:9" x14ac:dyDescent="0.25">
      <c r="A778" t="s">
        <v>12</v>
      </c>
      <c r="B778" t="s">
        <v>31</v>
      </c>
      <c r="C778" s="4" t="s">
        <v>875</v>
      </c>
      <c r="D778" s="5">
        <v>429</v>
      </c>
      <c r="E778" s="4">
        <v>45160</v>
      </c>
      <c r="F778" s="4">
        <v>45200</v>
      </c>
      <c r="G778" s="4">
        <f t="shared" ca="1" si="24"/>
        <v>45192</v>
      </c>
      <c r="H778" s="5" t="str">
        <f>VLOOKUP(A778,MAIN_PRO[],2,0)</f>
        <v>Tuan</v>
      </c>
      <c r="I778" s="5" t="str">
        <f t="shared" ca="1" si="25"/>
        <v>Gianh</v>
      </c>
    </row>
    <row r="779" spans="1:9" x14ac:dyDescent="0.25">
      <c r="A779" t="s">
        <v>3</v>
      </c>
      <c r="B779" t="s">
        <v>40</v>
      </c>
      <c r="C779" s="4" t="s">
        <v>876</v>
      </c>
      <c r="D779" s="5">
        <v>1240</v>
      </c>
      <c r="E779" s="4">
        <v>45162</v>
      </c>
      <c r="F779" s="4">
        <v>45192</v>
      </c>
      <c r="G779" s="4">
        <f t="shared" ca="1" si="24"/>
        <v>45187</v>
      </c>
      <c r="H779" s="5" t="str">
        <f>VLOOKUP(A779,MAIN_PRO[],2,0)</f>
        <v>Huyen</v>
      </c>
      <c r="I779" s="5" t="str">
        <f t="shared" ca="1" si="25"/>
        <v>Viet</v>
      </c>
    </row>
    <row r="780" spans="1:9" x14ac:dyDescent="0.25">
      <c r="A780" t="s">
        <v>14</v>
      </c>
      <c r="B780" t="s">
        <v>43</v>
      </c>
      <c r="C780" s="4" t="s">
        <v>877</v>
      </c>
      <c r="D780" s="5">
        <v>1831</v>
      </c>
      <c r="E780" s="4">
        <v>45159</v>
      </c>
      <c r="F780" s="4">
        <v>45169</v>
      </c>
      <c r="G780" s="4" t="str">
        <f t="shared" ca="1" si="24"/>
        <v>Hết hạn</v>
      </c>
      <c r="H780" s="5" t="str">
        <f>VLOOKUP(A780,MAIN_PRO[],2,0)</f>
        <v>Hai</v>
      </c>
      <c r="I780" s="5" t="str">
        <f t="shared" ca="1" si="25"/>
        <v>Hung</v>
      </c>
    </row>
    <row r="781" spans="1:9" x14ac:dyDescent="0.25">
      <c r="A781" t="s">
        <v>15</v>
      </c>
      <c r="B781" t="s">
        <v>48</v>
      </c>
      <c r="C781" s="4" t="s">
        <v>878</v>
      </c>
      <c r="D781" s="5">
        <v>206</v>
      </c>
      <c r="E781" s="4">
        <v>45161</v>
      </c>
      <c r="F781" s="4">
        <v>45168</v>
      </c>
      <c r="G781" s="4" t="str">
        <f t="shared" ca="1" si="24"/>
        <v>Hết hạn</v>
      </c>
      <c r="H781" s="5" t="str">
        <f>VLOOKUP(A781,MAIN_PRO[],2,0)</f>
        <v>Kien</v>
      </c>
      <c r="I781" s="5" t="str">
        <f t="shared" ca="1" si="25"/>
        <v>Hanh</v>
      </c>
    </row>
    <row r="782" spans="1:9" x14ac:dyDescent="0.25">
      <c r="A782" t="s">
        <v>2</v>
      </c>
      <c r="B782" t="s">
        <v>25</v>
      </c>
      <c r="C782" s="4" t="s">
        <v>879</v>
      </c>
      <c r="D782" s="5">
        <v>1753</v>
      </c>
      <c r="E782" s="4">
        <v>45157</v>
      </c>
      <c r="F782" s="4">
        <v>45277</v>
      </c>
      <c r="G782" s="4">
        <f t="shared" ca="1" si="24"/>
        <v>45247</v>
      </c>
      <c r="H782" s="5" t="str">
        <f>VLOOKUP(A782,MAIN_PRO[],2,0)</f>
        <v>Ngoc</v>
      </c>
      <c r="I782" s="5" t="str">
        <f t="shared" ca="1" si="25"/>
        <v>Trung</v>
      </c>
    </row>
    <row r="783" spans="1:9" x14ac:dyDescent="0.25">
      <c r="A783" t="s">
        <v>12</v>
      </c>
      <c r="B783" t="s">
        <v>27</v>
      </c>
      <c r="C783" s="4" t="s">
        <v>880</v>
      </c>
      <c r="D783" s="5">
        <v>1871</v>
      </c>
      <c r="E783" s="4">
        <v>45163</v>
      </c>
      <c r="F783" s="4">
        <v>45223</v>
      </c>
      <c r="G783" s="4">
        <f t="shared" ca="1" si="24"/>
        <v>45213</v>
      </c>
      <c r="H783" s="5" t="str">
        <f>VLOOKUP(A783,MAIN_PRO[],2,0)</f>
        <v>Tuan</v>
      </c>
      <c r="I783" s="5" t="str">
        <f t="shared" ca="1" si="25"/>
        <v>Anh</v>
      </c>
    </row>
    <row r="784" spans="1:9" x14ac:dyDescent="0.25">
      <c r="A784" t="s">
        <v>15</v>
      </c>
      <c r="B784" t="s">
        <v>48</v>
      </c>
      <c r="C784" s="4" t="s">
        <v>881</v>
      </c>
      <c r="D784" s="5">
        <v>1484</v>
      </c>
      <c r="E784" s="4">
        <v>45160</v>
      </c>
      <c r="F784" s="4">
        <v>45167</v>
      </c>
      <c r="G784" s="4" t="str">
        <f t="shared" ca="1" si="24"/>
        <v>Hết hạn</v>
      </c>
      <c r="H784" s="5" t="str">
        <f>VLOOKUP(A784,MAIN_PRO[],2,0)</f>
        <v>Kien</v>
      </c>
      <c r="I784" s="5" t="str">
        <f t="shared" ca="1" si="25"/>
        <v>Hanh</v>
      </c>
    </row>
    <row r="785" spans="1:9" x14ac:dyDescent="0.25">
      <c r="A785" t="s">
        <v>14</v>
      </c>
      <c r="B785" t="s">
        <v>44</v>
      </c>
      <c r="C785" s="4" t="s">
        <v>882</v>
      </c>
      <c r="D785" s="5">
        <v>785</v>
      </c>
      <c r="E785" s="4">
        <v>45162</v>
      </c>
      <c r="F785" s="4">
        <v>45171</v>
      </c>
      <c r="G785" s="4">
        <f t="shared" ca="1" si="24"/>
        <v>45170</v>
      </c>
      <c r="H785" s="5" t="str">
        <f>VLOOKUP(A785,MAIN_PRO[],2,0)</f>
        <v>Hai</v>
      </c>
      <c r="I785" s="5" t="str">
        <f t="shared" ca="1" si="25"/>
        <v>Bich</v>
      </c>
    </row>
    <row r="786" spans="1:9" x14ac:dyDescent="0.25">
      <c r="A786" t="s">
        <v>12</v>
      </c>
      <c r="B786" t="s">
        <v>31</v>
      </c>
      <c r="C786" s="4" t="s">
        <v>883</v>
      </c>
      <c r="D786" s="5">
        <v>1450</v>
      </c>
      <c r="E786" s="4">
        <v>45159</v>
      </c>
      <c r="F786" s="4">
        <v>45199</v>
      </c>
      <c r="G786" s="4">
        <f t="shared" ca="1" si="24"/>
        <v>45191</v>
      </c>
      <c r="H786" s="5" t="str">
        <f>VLOOKUP(A786,MAIN_PRO[],2,0)</f>
        <v>Tuan</v>
      </c>
      <c r="I786" s="5" t="str">
        <f t="shared" ca="1" si="25"/>
        <v>Gianh</v>
      </c>
    </row>
    <row r="787" spans="1:9" x14ac:dyDescent="0.25">
      <c r="A787" t="s">
        <v>12</v>
      </c>
      <c r="B787" t="s">
        <v>30</v>
      </c>
      <c r="C787" s="4" t="s">
        <v>884</v>
      </c>
      <c r="D787" s="5">
        <v>682</v>
      </c>
      <c r="E787" s="4">
        <v>45162</v>
      </c>
      <c r="F787" s="4">
        <v>45222</v>
      </c>
      <c r="G787" s="4">
        <f t="shared" ca="1" si="24"/>
        <v>45212</v>
      </c>
      <c r="H787" s="5" t="str">
        <f>VLOOKUP(A787,MAIN_PRO[],2,0)</f>
        <v>Tuan</v>
      </c>
      <c r="I787" s="5" t="str">
        <f t="shared" ca="1" si="25"/>
        <v>Dat</v>
      </c>
    </row>
    <row r="788" spans="1:9" x14ac:dyDescent="0.25">
      <c r="A788" t="s">
        <v>14</v>
      </c>
      <c r="B788" t="s">
        <v>46</v>
      </c>
      <c r="C788" s="4" t="s">
        <v>885</v>
      </c>
      <c r="D788" s="5">
        <v>170</v>
      </c>
      <c r="E788" s="4">
        <v>45164</v>
      </c>
      <c r="F788" s="4">
        <v>45174</v>
      </c>
      <c r="G788" s="4">
        <f t="shared" ca="1" si="24"/>
        <v>45171</v>
      </c>
      <c r="H788" s="5" t="str">
        <f>VLOOKUP(A788,MAIN_PRO[],2,0)</f>
        <v>Hai</v>
      </c>
      <c r="I788" s="5" t="str">
        <f t="shared" ca="1" si="25"/>
        <v>Hong</v>
      </c>
    </row>
    <row r="789" spans="1:9" x14ac:dyDescent="0.25">
      <c r="A789" t="s">
        <v>14</v>
      </c>
      <c r="B789" t="s">
        <v>42</v>
      </c>
      <c r="C789" s="4" t="s">
        <v>886</v>
      </c>
      <c r="D789" s="5">
        <v>732</v>
      </c>
      <c r="E789" s="4">
        <v>45157</v>
      </c>
      <c r="F789" s="4">
        <v>45167</v>
      </c>
      <c r="G789" s="4" t="str">
        <f t="shared" ca="1" si="24"/>
        <v>Hết hạn</v>
      </c>
      <c r="H789" s="5" t="str">
        <f>VLOOKUP(A789,MAIN_PRO[],2,0)</f>
        <v>Hai</v>
      </c>
      <c r="I789" s="5" t="str">
        <f t="shared" ca="1" si="25"/>
        <v>Ngoc Anh</v>
      </c>
    </row>
    <row r="790" spans="1:9" x14ac:dyDescent="0.25">
      <c r="A790" t="s">
        <v>12</v>
      </c>
      <c r="B790" t="s">
        <v>27</v>
      </c>
      <c r="C790" s="4" t="s">
        <v>887</v>
      </c>
      <c r="D790" s="5">
        <v>1922</v>
      </c>
      <c r="E790" s="4">
        <v>45159</v>
      </c>
      <c r="F790" s="4">
        <v>45219</v>
      </c>
      <c r="G790" s="4">
        <f t="shared" ca="1" si="24"/>
        <v>45209</v>
      </c>
      <c r="H790" s="5" t="str">
        <f>VLOOKUP(A790,MAIN_PRO[],2,0)</f>
        <v>Tuan</v>
      </c>
      <c r="I790" s="5" t="str">
        <f t="shared" ca="1" si="25"/>
        <v>Anh</v>
      </c>
    </row>
    <row r="791" spans="1:9" x14ac:dyDescent="0.25">
      <c r="A791" t="s">
        <v>3</v>
      </c>
      <c r="B791" t="s">
        <v>41</v>
      </c>
      <c r="C791" s="4" t="s">
        <v>888</v>
      </c>
      <c r="D791" s="5">
        <v>1092</v>
      </c>
      <c r="E791" s="4">
        <v>45160</v>
      </c>
      <c r="F791" s="4">
        <v>45200</v>
      </c>
      <c r="G791" s="4">
        <f t="shared" ca="1" si="24"/>
        <v>45195</v>
      </c>
      <c r="H791" s="5" t="str">
        <f>VLOOKUP(A791,MAIN_PRO[],2,0)</f>
        <v>Huyen</v>
      </c>
      <c r="I791" s="5" t="str">
        <f t="shared" ca="1" si="25"/>
        <v>Nga</v>
      </c>
    </row>
    <row r="792" spans="1:9" x14ac:dyDescent="0.25">
      <c r="A792" t="s">
        <v>15</v>
      </c>
      <c r="B792" t="s">
        <v>47</v>
      </c>
      <c r="C792" s="4" t="s">
        <v>889</v>
      </c>
      <c r="D792" s="5">
        <v>1894</v>
      </c>
      <c r="E792" s="4">
        <v>45164</v>
      </c>
      <c r="F792" s="4">
        <v>45171</v>
      </c>
      <c r="G792" s="4">
        <f t="shared" ca="1" si="24"/>
        <v>45170</v>
      </c>
      <c r="H792" s="5" t="str">
        <f>VLOOKUP(A792,MAIN_PRO[],2,0)</f>
        <v>Kien</v>
      </c>
      <c r="I792" s="5" t="str">
        <f t="shared" ca="1" si="25"/>
        <v>Thanh</v>
      </c>
    </row>
    <row r="793" spans="1:9" x14ac:dyDescent="0.25">
      <c r="A793" t="s">
        <v>15</v>
      </c>
      <c r="B793" t="s">
        <v>50</v>
      </c>
      <c r="C793" s="4" t="s">
        <v>890</v>
      </c>
      <c r="D793" s="5">
        <v>1732</v>
      </c>
      <c r="E793" s="4">
        <v>45164</v>
      </c>
      <c r="F793" s="4">
        <v>45174</v>
      </c>
      <c r="G793" s="4">
        <f t="shared" ca="1" si="24"/>
        <v>45171</v>
      </c>
      <c r="H793" s="5" t="str">
        <f>VLOOKUP(A793,MAIN_PRO[],2,0)</f>
        <v>Kien</v>
      </c>
      <c r="I793" s="5" t="str">
        <f t="shared" ca="1" si="25"/>
        <v>Ngan</v>
      </c>
    </row>
    <row r="794" spans="1:9" x14ac:dyDescent="0.25">
      <c r="A794" t="s">
        <v>3</v>
      </c>
      <c r="B794" t="s">
        <v>41</v>
      </c>
      <c r="C794" s="4" t="s">
        <v>891</v>
      </c>
      <c r="D794" s="5">
        <v>714</v>
      </c>
      <c r="E794" s="4">
        <v>45161</v>
      </c>
      <c r="F794" s="4">
        <v>45201</v>
      </c>
      <c r="G794" s="4">
        <f t="shared" ca="1" si="24"/>
        <v>45196</v>
      </c>
      <c r="H794" s="5" t="str">
        <f>VLOOKUP(A794,MAIN_PRO[],2,0)</f>
        <v>Huyen</v>
      </c>
      <c r="I794" s="5" t="str">
        <f t="shared" ca="1" si="25"/>
        <v>Nga</v>
      </c>
    </row>
    <row r="795" spans="1:9" x14ac:dyDescent="0.25">
      <c r="A795" t="s">
        <v>0</v>
      </c>
      <c r="B795" t="s">
        <v>9</v>
      </c>
      <c r="C795" s="4" t="s">
        <v>892</v>
      </c>
      <c r="D795" s="5">
        <v>1650</v>
      </c>
      <c r="E795" s="4">
        <v>45164</v>
      </c>
      <c r="F795" s="4">
        <v>45194</v>
      </c>
      <c r="G795" s="4">
        <f t="shared" ca="1" si="24"/>
        <v>45189</v>
      </c>
      <c r="H795" s="5" t="str">
        <f>VLOOKUP(A795,MAIN_PRO[],2,0)</f>
        <v>Trang</v>
      </c>
      <c r="I795" s="5" t="str">
        <f t="shared" ca="1" si="25"/>
        <v>Em</v>
      </c>
    </row>
    <row r="796" spans="1:9" x14ac:dyDescent="0.25">
      <c r="A796" t="s">
        <v>15</v>
      </c>
      <c r="B796" t="s">
        <v>50</v>
      </c>
      <c r="C796" s="4" t="s">
        <v>893</v>
      </c>
      <c r="D796" s="5">
        <v>849</v>
      </c>
      <c r="E796" s="4">
        <v>45157</v>
      </c>
      <c r="F796" s="4">
        <v>45167</v>
      </c>
      <c r="G796" s="4" t="str">
        <f t="shared" ca="1" si="24"/>
        <v>Hết hạn</v>
      </c>
      <c r="H796" s="5" t="str">
        <f>VLOOKUP(A796,MAIN_PRO[],2,0)</f>
        <v>Kien</v>
      </c>
      <c r="I796" s="5" t="str">
        <f t="shared" ca="1" si="25"/>
        <v>Ngan</v>
      </c>
    </row>
    <row r="797" spans="1:9" x14ac:dyDescent="0.25">
      <c r="A797" t="s">
        <v>11</v>
      </c>
      <c r="B797" t="s">
        <v>21</v>
      </c>
      <c r="C797" s="4" t="s">
        <v>894</v>
      </c>
      <c r="D797" s="5">
        <v>799</v>
      </c>
      <c r="E797" s="4">
        <v>45161</v>
      </c>
      <c r="F797" s="4">
        <v>45341</v>
      </c>
      <c r="G797" s="4">
        <f t="shared" ca="1" si="24"/>
        <v>45311</v>
      </c>
      <c r="H797" s="5" t="str">
        <f>VLOOKUP(A797,MAIN_PRO[],2,0)</f>
        <v>Phuong</v>
      </c>
      <c r="I797" s="5" t="str">
        <f t="shared" ca="1" si="25"/>
        <v>Oanh</v>
      </c>
    </row>
    <row r="798" spans="1:9" x14ac:dyDescent="0.25">
      <c r="A798" t="s">
        <v>13</v>
      </c>
      <c r="B798" t="s">
        <v>36</v>
      </c>
      <c r="C798" s="4" t="s">
        <v>895</v>
      </c>
      <c r="D798" s="5">
        <v>273</v>
      </c>
      <c r="E798" s="4">
        <v>45157</v>
      </c>
      <c r="F798" s="4">
        <v>45217</v>
      </c>
      <c r="G798" s="4">
        <f t="shared" ca="1" si="24"/>
        <v>45212</v>
      </c>
      <c r="H798" s="5" t="str">
        <f>VLOOKUP(A798,MAIN_PRO[],2,0)</f>
        <v>Dat</v>
      </c>
      <c r="I798" s="5" t="str">
        <f t="shared" ca="1" si="25"/>
        <v>Hoa</v>
      </c>
    </row>
    <row r="799" spans="1:9" x14ac:dyDescent="0.25">
      <c r="A799" t="s">
        <v>2</v>
      </c>
      <c r="B799" t="s">
        <v>23</v>
      </c>
      <c r="C799" s="4" t="s">
        <v>896</v>
      </c>
      <c r="D799" s="5">
        <v>139</v>
      </c>
      <c r="E799" s="4">
        <v>45163</v>
      </c>
      <c r="F799" s="4">
        <v>45283</v>
      </c>
      <c r="G799" s="4">
        <f t="shared" ca="1" si="24"/>
        <v>45253</v>
      </c>
      <c r="H799" s="5" t="str">
        <f>VLOOKUP(A799,MAIN_PRO[],2,0)</f>
        <v>Ngoc</v>
      </c>
      <c r="I799" s="5" t="str">
        <f t="shared" ca="1" si="25"/>
        <v>Quyen</v>
      </c>
    </row>
    <row r="800" spans="1:9" x14ac:dyDescent="0.25">
      <c r="A800" t="s">
        <v>15</v>
      </c>
      <c r="B800" t="s">
        <v>50</v>
      </c>
      <c r="C800" s="4" t="s">
        <v>897</v>
      </c>
      <c r="D800" s="5">
        <v>1405</v>
      </c>
      <c r="E800" s="4">
        <v>45163</v>
      </c>
      <c r="F800" s="4">
        <v>45173</v>
      </c>
      <c r="G800" s="4">
        <f t="shared" ca="1" si="24"/>
        <v>45170</v>
      </c>
      <c r="H800" s="5" t="str">
        <f>VLOOKUP(A800,MAIN_PRO[],2,0)</f>
        <v>Kien</v>
      </c>
      <c r="I800" s="5" t="str">
        <f t="shared" ca="1" si="25"/>
        <v>Ngan</v>
      </c>
    </row>
    <row r="801" spans="1:9" x14ac:dyDescent="0.25">
      <c r="A801" t="s">
        <v>15</v>
      </c>
      <c r="B801" t="s">
        <v>47</v>
      </c>
      <c r="C801" s="4" t="s">
        <v>898</v>
      </c>
      <c r="D801" s="5">
        <v>1567</v>
      </c>
      <c r="E801" s="4">
        <v>45160</v>
      </c>
      <c r="F801" s="4">
        <v>45167</v>
      </c>
      <c r="G801" s="4" t="str">
        <f t="shared" ca="1" si="24"/>
        <v>Hết hạn</v>
      </c>
      <c r="H801" s="5" t="str">
        <f>VLOOKUP(A801,MAIN_PRO[],2,0)</f>
        <v>Kien</v>
      </c>
      <c r="I801" s="5" t="str">
        <f t="shared" ca="1" si="25"/>
        <v>Thanh</v>
      </c>
    </row>
    <row r="802" spans="1:9" x14ac:dyDescent="0.25">
      <c r="A802" t="s">
        <v>0</v>
      </c>
      <c r="B802" t="s">
        <v>5</v>
      </c>
      <c r="C802" s="4" t="s">
        <v>899</v>
      </c>
      <c r="D802" s="5">
        <v>1550</v>
      </c>
      <c r="E802" s="4">
        <v>45160</v>
      </c>
      <c r="F802" s="4">
        <v>45190</v>
      </c>
      <c r="G802" s="4">
        <f t="shared" ca="1" si="24"/>
        <v>45185</v>
      </c>
      <c r="H802" s="5" t="str">
        <f>VLOOKUP(A802,MAIN_PRO[],2,0)</f>
        <v>Trang</v>
      </c>
      <c r="I802" s="5" t="str">
        <f t="shared" ca="1" si="25"/>
        <v>An</v>
      </c>
    </row>
    <row r="803" spans="1:9" x14ac:dyDescent="0.25">
      <c r="A803" t="s">
        <v>15</v>
      </c>
      <c r="B803" t="s">
        <v>47</v>
      </c>
      <c r="C803" s="4" t="s">
        <v>900</v>
      </c>
      <c r="D803" s="5">
        <v>1575</v>
      </c>
      <c r="E803" s="4">
        <v>45160</v>
      </c>
      <c r="F803" s="4">
        <v>45167</v>
      </c>
      <c r="G803" s="4" t="str">
        <f t="shared" ca="1" si="24"/>
        <v>Hết hạn</v>
      </c>
      <c r="H803" s="5" t="str">
        <f>VLOOKUP(A803,MAIN_PRO[],2,0)</f>
        <v>Kien</v>
      </c>
      <c r="I803" s="5" t="str">
        <f t="shared" ca="1" si="25"/>
        <v>Thanh</v>
      </c>
    </row>
    <row r="804" spans="1:9" x14ac:dyDescent="0.25">
      <c r="A804" t="s">
        <v>11</v>
      </c>
      <c r="B804" t="s">
        <v>20</v>
      </c>
      <c r="C804" s="4" t="s">
        <v>901</v>
      </c>
      <c r="D804" s="5">
        <v>105</v>
      </c>
      <c r="E804" s="4">
        <v>45160</v>
      </c>
      <c r="F804" s="4">
        <v>45340</v>
      </c>
      <c r="G804" s="4">
        <f t="shared" ca="1" si="24"/>
        <v>45310</v>
      </c>
      <c r="H804" s="5" t="str">
        <f>VLOOKUP(A804,MAIN_PRO[],2,0)</f>
        <v>Phuong</v>
      </c>
      <c r="I804" s="5" t="str">
        <f t="shared" ca="1" si="25"/>
        <v>Nam</v>
      </c>
    </row>
    <row r="805" spans="1:9" x14ac:dyDescent="0.25">
      <c r="A805" t="s">
        <v>0</v>
      </c>
      <c r="B805" t="s">
        <v>8</v>
      </c>
      <c r="C805" s="4" t="s">
        <v>902</v>
      </c>
      <c r="D805" s="5">
        <v>1971</v>
      </c>
      <c r="E805" s="4">
        <v>45164</v>
      </c>
      <c r="F805" s="4">
        <v>45194</v>
      </c>
      <c r="G805" s="4">
        <f t="shared" ca="1" si="24"/>
        <v>45189</v>
      </c>
      <c r="H805" s="5" t="str">
        <f>VLOOKUP(A805,MAIN_PRO[],2,0)</f>
        <v>Trang</v>
      </c>
      <c r="I805" s="5" t="str">
        <f t="shared" ca="1" si="25"/>
        <v>Dung</v>
      </c>
    </row>
    <row r="806" spans="1:9" x14ac:dyDescent="0.25">
      <c r="A806" t="s">
        <v>0</v>
      </c>
      <c r="B806" t="s">
        <v>10</v>
      </c>
      <c r="C806" s="4" t="s">
        <v>903</v>
      </c>
      <c r="D806" s="5">
        <v>753</v>
      </c>
      <c r="E806" s="4">
        <v>45163</v>
      </c>
      <c r="F806" s="4">
        <v>45203</v>
      </c>
      <c r="G806" s="4">
        <f t="shared" ca="1" si="24"/>
        <v>45193</v>
      </c>
      <c r="H806" s="5" t="str">
        <f>VLOOKUP(A806,MAIN_PRO[],2,0)</f>
        <v>Trang</v>
      </c>
      <c r="I806" s="5" t="str">
        <f t="shared" ca="1" si="25"/>
        <v>Giang</v>
      </c>
    </row>
    <row r="807" spans="1:9" x14ac:dyDescent="0.25">
      <c r="A807" t="s">
        <v>2</v>
      </c>
      <c r="B807" t="s">
        <v>22</v>
      </c>
      <c r="C807" s="4" t="s">
        <v>904</v>
      </c>
      <c r="D807" s="5">
        <v>1415</v>
      </c>
      <c r="E807" s="4">
        <v>45157</v>
      </c>
      <c r="F807" s="4">
        <v>45277</v>
      </c>
      <c r="G807" s="4">
        <f t="shared" ca="1" si="24"/>
        <v>45247</v>
      </c>
      <c r="H807" s="5" t="str">
        <f>VLOOKUP(A807,MAIN_PRO[],2,0)</f>
        <v>Ngoc</v>
      </c>
      <c r="I807" s="5" t="str">
        <f t="shared" ca="1" si="25"/>
        <v>Phuong</v>
      </c>
    </row>
    <row r="808" spans="1:9" x14ac:dyDescent="0.25">
      <c r="A808" t="s">
        <v>15</v>
      </c>
      <c r="B808" t="s">
        <v>47</v>
      </c>
      <c r="C808" s="4" t="s">
        <v>905</v>
      </c>
      <c r="D808" s="5">
        <v>1805</v>
      </c>
      <c r="E808" s="4">
        <v>45158</v>
      </c>
      <c r="F808" s="4">
        <v>45165</v>
      </c>
      <c r="G808" s="4" t="str">
        <f t="shared" ca="1" si="24"/>
        <v>Hết hạn</v>
      </c>
      <c r="H808" s="5" t="str">
        <f>VLOOKUP(A808,MAIN_PRO[],2,0)</f>
        <v>Kien</v>
      </c>
      <c r="I808" s="5" t="str">
        <f t="shared" ca="1" si="25"/>
        <v>Thanh</v>
      </c>
    </row>
    <row r="809" spans="1:9" x14ac:dyDescent="0.25">
      <c r="A809" t="s">
        <v>3</v>
      </c>
      <c r="B809" t="s">
        <v>40</v>
      </c>
      <c r="C809" s="4" t="s">
        <v>906</v>
      </c>
      <c r="D809" s="5">
        <v>604</v>
      </c>
      <c r="E809" s="4">
        <v>45163</v>
      </c>
      <c r="F809" s="4">
        <v>45193</v>
      </c>
      <c r="G809" s="4">
        <f t="shared" ca="1" si="24"/>
        <v>45188</v>
      </c>
      <c r="H809" s="5" t="str">
        <f>VLOOKUP(A809,MAIN_PRO[],2,0)</f>
        <v>Huyen</v>
      </c>
      <c r="I809" s="5" t="str">
        <f t="shared" ca="1" si="25"/>
        <v>Viet</v>
      </c>
    </row>
    <row r="810" spans="1:9" x14ac:dyDescent="0.25">
      <c r="A810" t="s">
        <v>3</v>
      </c>
      <c r="B810" t="s">
        <v>37</v>
      </c>
      <c r="C810" s="4" t="s">
        <v>907</v>
      </c>
      <c r="D810" s="5">
        <v>74</v>
      </c>
      <c r="E810" s="4">
        <v>45158</v>
      </c>
      <c r="F810" s="4">
        <v>45188</v>
      </c>
      <c r="G810" s="4">
        <f t="shared" ca="1" si="24"/>
        <v>45183</v>
      </c>
      <c r="H810" s="5" t="str">
        <f>VLOOKUP(A810,MAIN_PRO[],2,0)</f>
        <v>Huyen</v>
      </c>
      <c r="I810" s="5" t="str">
        <f t="shared" ca="1" si="25"/>
        <v>Lam</v>
      </c>
    </row>
    <row r="811" spans="1:9" x14ac:dyDescent="0.25">
      <c r="A811" t="s">
        <v>15</v>
      </c>
      <c r="B811" t="s">
        <v>49</v>
      </c>
      <c r="C811" s="4" t="s">
        <v>908</v>
      </c>
      <c r="D811" s="5">
        <v>1720</v>
      </c>
      <c r="E811" s="4">
        <v>45157</v>
      </c>
      <c r="F811" s="4">
        <v>45166</v>
      </c>
      <c r="G811" s="4" t="str">
        <f t="shared" ca="1" si="24"/>
        <v>Hết hạn</v>
      </c>
      <c r="H811" s="5" t="str">
        <f>VLOOKUP(A811,MAIN_PRO[],2,0)</f>
        <v>Kien</v>
      </c>
      <c r="I811" s="5" t="str">
        <f t="shared" ca="1" si="25"/>
        <v>Thuy</v>
      </c>
    </row>
    <row r="812" spans="1:9" x14ac:dyDescent="0.25">
      <c r="A812" t="s">
        <v>3</v>
      </c>
      <c r="B812" t="s">
        <v>38</v>
      </c>
      <c r="C812" s="4" t="s">
        <v>909</v>
      </c>
      <c r="D812" s="5">
        <v>866</v>
      </c>
      <c r="E812" s="4">
        <v>45157</v>
      </c>
      <c r="F812" s="4">
        <v>45187</v>
      </c>
      <c r="G812" s="4">
        <f t="shared" ca="1" si="24"/>
        <v>45182</v>
      </c>
      <c r="H812" s="5" t="str">
        <f>VLOOKUP(A812,MAIN_PRO[],2,0)</f>
        <v>Huyen</v>
      </c>
      <c r="I812" s="5" t="str">
        <f t="shared" ca="1" si="25"/>
        <v>Tuan</v>
      </c>
    </row>
    <row r="813" spans="1:9" x14ac:dyDescent="0.25">
      <c r="A813" t="s">
        <v>12</v>
      </c>
      <c r="B813" t="s">
        <v>31</v>
      </c>
      <c r="C813" s="4" t="s">
        <v>910</v>
      </c>
      <c r="D813" s="5">
        <v>1150</v>
      </c>
      <c r="E813" s="4">
        <v>45164</v>
      </c>
      <c r="F813" s="4">
        <v>45204</v>
      </c>
      <c r="G813" s="4">
        <f t="shared" ca="1" si="24"/>
        <v>45196</v>
      </c>
      <c r="H813" s="5" t="str">
        <f>VLOOKUP(A813,MAIN_PRO[],2,0)</f>
        <v>Tuan</v>
      </c>
      <c r="I813" s="5" t="str">
        <f t="shared" ca="1" si="25"/>
        <v>Gianh</v>
      </c>
    </row>
    <row r="814" spans="1:9" x14ac:dyDescent="0.25">
      <c r="A814" t="s">
        <v>0</v>
      </c>
      <c r="B814" t="s">
        <v>7</v>
      </c>
      <c r="C814" s="4" t="s">
        <v>911</v>
      </c>
      <c r="D814" s="5">
        <v>1537</v>
      </c>
      <c r="E814" s="4">
        <v>45162</v>
      </c>
      <c r="F814" s="4">
        <v>45182</v>
      </c>
      <c r="G814" s="4">
        <f t="shared" ca="1" si="24"/>
        <v>45177</v>
      </c>
      <c r="H814" s="5" t="str">
        <f>VLOOKUP(A814,MAIN_PRO[],2,0)</f>
        <v>Trang</v>
      </c>
      <c r="I814" s="5" t="str">
        <f t="shared" ca="1" si="25"/>
        <v>Cuong</v>
      </c>
    </row>
    <row r="815" spans="1:9" x14ac:dyDescent="0.25">
      <c r="A815" t="s">
        <v>13</v>
      </c>
      <c r="B815" t="s">
        <v>35</v>
      </c>
      <c r="C815" s="4" t="s">
        <v>912</v>
      </c>
      <c r="D815" s="5">
        <v>1293</v>
      </c>
      <c r="E815" s="4">
        <v>45164</v>
      </c>
      <c r="F815" s="4">
        <v>45234</v>
      </c>
      <c r="G815" s="4">
        <f t="shared" ca="1" si="24"/>
        <v>45226</v>
      </c>
      <c r="H815" s="5" t="str">
        <f>VLOOKUP(A815,MAIN_PRO[],2,0)</f>
        <v>Dat</v>
      </c>
      <c r="I815" s="5" t="str">
        <f t="shared" ca="1" si="25"/>
        <v>Trang</v>
      </c>
    </row>
    <row r="816" spans="1:9" x14ac:dyDescent="0.25">
      <c r="A816" t="s">
        <v>13</v>
      </c>
      <c r="B816" t="s">
        <v>35</v>
      </c>
      <c r="C816" s="4" t="s">
        <v>913</v>
      </c>
      <c r="D816" s="5">
        <v>1401</v>
      </c>
      <c r="E816" s="4">
        <v>45160</v>
      </c>
      <c r="F816" s="4">
        <v>45230</v>
      </c>
      <c r="G816" s="4">
        <f t="shared" ca="1" si="24"/>
        <v>45222</v>
      </c>
      <c r="H816" s="5" t="str">
        <f>VLOOKUP(A816,MAIN_PRO[],2,0)</f>
        <v>Dat</v>
      </c>
      <c r="I816" s="5" t="str">
        <f t="shared" ca="1" si="25"/>
        <v>Trang</v>
      </c>
    </row>
    <row r="817" spans="1:9" x14ac:dyDescent="0.25">
      <c r="A817" t="s">
        <v>11</v>
      </c>
      <c r="B817" t="s">
        <v>19</v>
      </c>
      <c r="C817" s="4" t="s">
        <v>914</v>
      </c>
      <c r="D817" s="5">
        <v>224</v>
      </c>
      <c r="E817" s="4">
        <v>45160</v>
      </c>
      <c r="F817" s="4">
        <v>45340</v>
      </c>
      <c r="G817" s="4">
        <f t="shared" ca="1" si="24"/>
        <v>45310</v>
      </c>
      <c r="H817" s="5" t="str">
        <f>VLOOKUP(A817,MAIN_PRO[],2,0)</f>
        <v>Phuong</v>
      </c>
      <c r="I817" s="5" t="str">
        <f t="shared" ca="1" si="25"/>
        <v>Manh</v>
      </c>
    </row>
    <row r="818" spans="1:9" x14ac:dyDescent="0.25">
      <c r="A818" t="s">
        <v>12</v>
      </c>
      <c r="B818" t="s">
        <v>30</v>
      </c>
      <c r="C818" s="4" t="s">
        <v>915</v>
      </c>
      <c r="D818" s="5">
        <v>1983</v>
      </c>
      <c r="E818" s="4">
        <v>45159</v>
      </c>
      <c r="F818" s="4">
        <v>45219</v>
      </c>
      <c r="G818" s="4">
        <f t="shared" ca="1" si="24"/>
        <v>45209</v>
      </c>
      <c r="H818" s="5" t="str">
        <f>VLOOKUP(A818,MAIN_PRO[],2,0)</f>
        <v>Tuan</v>
      </c>
      <c r="I818" s="5" t="str">
        <f t="shared" ca="1" si="25"/>
        <v>Dat</v>
      </c>
    </row>
    <row r="819" spans="1:9" x14ac:dyDescent="0.25">
      <c r="A819" t="s">
        <v>14</v>
      </c>
      <c r="B819" t="s">
        <v>43</v>
      </c>
      <c r="C819" s="4" t="s">
        <v>916</v>
      </c>
      <c r="D819" s="5">
        <v>739</v>
      </c>
      <c r="E819" s="4">
        <v>45158</v>
      </c>
      <c r="F819" s="4">
        <v>45168</v>
      </c>
      <c r="G819" s="4" t="str">
        <f t="shared" ca="1" si="24"/>
        <v>Hết hạn</v>
      </c>
      <c r="H819" s="5" t="str">
        <f>VLOOKUP(A819,MAIN_PRO[],2,0)</f>
        <v>Hai</v>
      </c>
      <c r="I819" s="5" t="str">
        <f t="shared" ca="1" si="25"/>
        <v>Hung</v>
      </c>
    </row>
    <row r="820" spans="1:9" x14ac:dyDescent="0.25">
      <c r="A820" t="s">
        <v>3</v>
      </c>
      <c r="B820" t="s">
        <v>37</v>
      </c>
      <c r="C820" s="4" t="s">
        <v>917</v>
      </c>
      <c r="D820" s="5">
        <v>1075</v>
      </c>
      <c r="E820" s="4">
        <v>45163</v>
      </c>
      <c r="F820" s="4">
        <v>45193</v>
      </c>
      <c r="G820" s="4">
        <f t="shared" ca="1" si="24"/>
        <v>45188</v>
      </c>
      <c r="H820" s="5" t="str">
        <f>VLOOKUP(A820,MAIN_PRO[],2,0)</f>
        <v>Huyen</v>
      </c>
      <c r="I820" s="5" t="str">
        <f t="shared" ca="1" si="25"/>
        <v>Lam</v>
      </c>
    </row>
    <row r="821" spans="1:9" x14ac:dyDescent="0.25">
      <c r="A821" t="s">
        <v>14</v>
      </c>
      <c r="B821" t="s">
        <v>42</v>
      </c>
      <c r="C821" s="4" t="s">
        <v>918</v>
      </c>
      <c r="D821" s="5">
        <v>563</v>
      </c>
      <c r="E821" s="4">
        <v>45164</v>
      </c>
      <c r="F821" s="4">
        <v>45174</v>
      </c>
      <c r="G821" s="4">
        <f t="shared" ca="1" si="24"/>
        <v>45171</v>
      </c>
      <c r="H821" s="5" t="str">
        <f>VLOOKUP(A821,MAIN_PRO[],2,0)</f>
        <v>Hai</v>
      </c>
      <c r="I821" s="5" t="str">
        <f t="shared" ca="1" si="25"/>
        <v>Ngoc Anh</v>
      </c>
    </row>
    <row r="822" spans="1:9" x14ac:dyDescent="0.25">
      <c r="A822" t="s">
        <v>15</v>
      </c>
      <c r="B822" t="s">
        <v>47</v>
      </c>
      <c r="C822" s="4" t="s">
        <v>919</v>
      </c>
      <c r="D822" s="5">
        <v>477</v>
      </c>
      <c r="E822" s="4">
        <v>45162</v>
      </c>
      <c r="F822" s="4">
        <v>45169</v>
      </c>
      <c r="G822" s="4" t="str">
        <f t="shared" ca="1" si="24"/>
        <v>Hết hạn</v>
      </c>
      <c r="H822" s="5" t="str">
        <f>VLOOKUP(A822,MAIN_PRO[],2,0)</f>
        <v>Kien</v>
      </c>
      <c r="I822" s="5" t="str">
        <f t="shared" ca="1" si="25"/>
        <v>Thanh</v>
      </c>
    </row>
    <row r="823" spans="1:9" x14ac:dyDescent="0.25">
      <c r="A823" t="s">
        <v>14</v>
      </c>
      <c r="B823" t="s">
        <v>42</v>
      </c>
      <c r="C823" s="4" t="s">
        <v>920</v>
      </c>
      <c r="D823" s="5">
        <v>498</v>
      </c>
      <c r="E823" s="4">
        <v>45160</v>
      </c>
      <c r="F823" s="4">
        <v>45170</v>
      </c>
      <c r="G823" s="4">
        <f t="shared" ca="1" si="24"/>
        <v>45170</v>
      </c>
      <c r="H823" s="5" t="str">
        <f>VLOOKUP(A823,MAIN_PRO[],2,0)</f>
        <v>Hai</v>
      </c>
      <c r="I823" s="5" t="str">
        <f t="shared" ca="1" si="25"/>
        <v>Ngoc Anh</v>
      </c>
    </row>
    <row r="824" spans="1:9" x14ac:dyDescent="0.25">
      <c r="A824" t="s">
        <v>11</v>
      </c>
      <c r="B824" t="s">
        <v>18</v>
      </c>
      <c r="C824" s="4" t="s">
        <v>921</v>
      </c>
      <c r="D824" s="5">
        <v>768</v>
      </c>
      <c r="E824" s="4">
        <v>45157</v>
      </c>
      <c r="F824" s="4">
        <v>45337</v>
      </c>
      <c r="G824" s="4">
        <f t="shared" ca="1" si="24"/>
        <v>45307</v>
      </c>
      <c r="H824" s="5" t="str">
        <f>VLOOKUP(A824,MAIN_PRO[],2,0)</f>
        <v>Phuong</v>
      </c>
      <c r="I824" s="5" t="str">
        <f t="shared" ca="1" si="25"/>
        <v>Lam</v>
      </c>
    </row>
    <row r="825" spans="1:9" x14ac:dyDescent="0.25">
      <c r="A825" t="s">
        <v>0</v>
      </c>
      <c r="B825" t="s">
        <v>9</v>
      </c>
      <c r="C825" s="4" t="s">
        <v>922</v>
      </c>
      <c r="D825" s="5">
        <v>1985</v>
      </c>
      <c r="E825" s="4">
        <v>45158</v>
      </c>
      <c r="F825" s="4">
        <v>45188</v>
      </c>
      <c r="G825" s="4">
        <f t="shared" ca="1" si="24"/>
        <v>45183</v>
      </c>
      <c r="H825" s="5" t="str">
        <f>VLOOKUP(A825,MAIN_PRO[],2,0)</f>
        <v>Trang</v>
      </c>
      <c r="I825" s="5" t="str">
        <f t="shared" ca="1" si="25"/>
        <v>Em</v>
      </c>
    </row>
    <row r="826" spans="1:9" x14ac:dyDescent="0.25">
      <c r="A826" t="s">
        <v>2</v>
      </c>
      <c r="B826" t="s">
        <v>22</v>
      </c>
      <c r="C826" s="4" t="s">
        <v>923</v>
      </c>
      <c r="D826" s="5">
        <v>1951</v>
      </c>
      <c r="E826" s="4">
        <v>45162</v>
      </c>
      <c r="F826" s="4">
        <v>45282</v>
      </c>
      <c r="G826" s="4">
        <f t="shared" ca="1" si="24"/>
        <v>45252</v>
      </c>
      <c r="H826" s="5" t="str">
        <f>VLOOKUP(A826,MAIN_PRO[],2,0)</f>
        <v>Ngoc</v>
      </c>
      <c r="I826" s="5" t="str">
        <f t="shared" ca="1" si="25"/>
        <v>Phuong</v>
      </c>
    </row>
    <row r="827" spans="1:9" x14ac:dyDescent="0.25">
      <c r="A827" t="s">
        <v>11</v>
      </c>
      <c r="B827" t="s">
        <v>16</v>
      </c>
      <c r="C827" s="4" t="s">
        <v>924</v>
      </c>
      <c r="D827" s="5">
        <v>1367</v>
      </c>
      <c r="E827" s="4">
        <v>45163</v>
      </c>
      <c r="F827" s="4">
        <v>45343</v>
      </c>
      <c r="G827" s="4">
        <f t="shared" ca="1" si="24"/>
        <v>45313</v>
      </c>
      <c r="H827" s="5" t="str">
        <f>VLOOKUP(A827,MAIN_PRO[],2,0)</f>
        <v>Phuong</v>
      </c>
      <c r="I827" s="5" t="str">
        <f t="shared" ca="1" si="25"/>
        <v>Khanh</v>
      </c>
    </row>
    <row r="828" spans="1:9" x14ac:dyDescent="0.25">
      <c r="A828" t="s">
        <v>2</v>
      </c>
      <c r="B828" t="s">
        <v>22</v>
      </c>
      <c r="C828" s="4" t="s">
        <v>925</v>
      </c>
      <c r="D828" s="5">
        <v>58</v>
      </c>
      <c r="E828" s="4">
        <v>45159</v>
      </c>
      <c r="F828" s="4">
        <v>45279</v>
      </c>
      <c r="G828" s="4">
        <f t="shared" ca="1" si="24"/>
        <v>45249</v>
      </c>
      <c r="H828" s="5" t="str">
        <f>VLOOKUP(A828,MAIN_PRO[],2,0)</f>
        <v>Ngoc</v>
      </c>
      <c r="I828" s="5" t="str">
        <f t="shared" ca="1" si="25"/>
        <v>Phuong</v>
      </c>
    </row>
    <row r="829" spans="1:9" x14ac:dyDescent="0.25">
      <c r="A829" t="s">
        <v>12</v>
      </c>
      <c r="B829" t="s">
        <v>32</v>
      </c>
      <c r="C829" s="4" t="s">
        <v>926</v>
      </c>
      <c r="D829" s="5">
        <v>323</v>
      </c>
      <c r="E829" s="4">
        <v>45157</v>
      </c>
      <c r="F829" s="4">
        <v>45217</v>
      </c>
      <c r="G829" s="4">
        <f t="shared" ca="1" si="24"/>
        <v>45207</v>
      </c>
      <c r="H829" s="5" t="str">
        <f>VLOOKUP(A829,MAIN_PRO[],2,0)</f>
        <v>Tuan</v>
      </c>
      <c r="I829" s="5" t="str">
        <f t="shared" ca="1" si="25"/>
        <v>Hien</v>
      </c>
    </row>
    <row r="830" spans="1:9" x14ac:dyDescent="0.25">
      <c r="A830" t="s">
        <v>12</v>
      </c>
      <c r="B830" t="s">
        <v>29</v>
      </c>
      <c r="C830" s="4" t="s">
        <v>927</v>
      </c>
      <c r="D830" s="5">
        <v>271</v>
      </c>
      <c r="E830" s="4">
        <v>45163</v>
      </c>
      <c r="F830" s="4">
        <v>45223</v>
      </c>
      <c r="G830" s="4">
        <f t="shared" ca="1" si="24"/>
        <v>45213</v>
      </c>
      <c r="H830" s="5" t="str">
        <f>VLOOKUP(A830,MAIN_PRO[],2,0)</f>
        <v>Tuan</v>
      </c>
      <c r="I830" s="5" t="str">
        <f t="shared" ca="1" si="25"/>
        <v>Canh</v>
      </c>
    </row>
    <row r="831" spans="1:9" x14ac:dyDescent="0.25">
      <c r="A831" t="s">
        <v>3</v>
      </c>
      <c r="B831" t="s">
        <v>39</v>
      </c>
      <c r="C831" s="4" t="s">
        <v>928</v>
      </c>
      <c r="D831" s="5">
        <v>911</v>
      </c>
      <c r="E831" s="4">
        <v>45157</v>
      </c>
      <c r="F831" s="4">
        <v>45197</v>
      </c>
      <c r="G831" s="4">
        <f t="shared" ca="1" si="24"/>
        <v>45192</v>
      </c>
      <c r="H831" s="5" t="str">
        <f>VLOOKUP(A831,MAIN_PRO[],2,0)</f>
        <v>Huyen</v>
      </c>
      <c r="I831" s="5" t="str">
        <f t="shared" ca="1" si="25"/>
        <v>Phuong</v>
      </c>
    </row>
    <row r="832" spans="1:9" x14ac:dyDescent="0.25">
      <c r="A832" t="s">
        <v>3</v>
      </c>
      <c r="B832" t="s">
        <v>40</v>
      </c>
      <c r="C832" s="4" t="s">
        <v>929</v>
      </c>
      <c r="D832" s="5">
        <v>76</v>
      </c>
      <c r="E832" s="4">
        <v>45158</v>
      </c>
      <c r="F832" s="4">
        <v>45188</v>
      </c>
      <c r="G832" s="4">
        <f t="shared" ca="1" si="24"/>
        <v>45183</v>
      </c>
      <c r="H832" s="5" t="str">
        <f>VLOOKUP(A832,MAIN_PRO[],2,0)</f>
        <v>Huyen</v>
      </c>
      <c r="I832" s="5" t="str">
        <f t="shared" ca="1" si="25"/>
        <v>Viet</v>
      </c>
    </row>
    <row r="833" spans="1:9" x14ac:dyDescent="0.25">
      <c r="A833" t="s">
        <v>15</v>
      </c>
      <c r="B833" t="s">
        <v>48</v>
      </c>
      <c r="C833" s="4" t="s">
        <v>930</v>
      </c>
      <c r="D833" s="5">
        <v>246</v>
      </c>
      <c r="E833" s="4">
        <v>45160</v>
      </c>
      <c r="F833" s="4">
        <v>45167</v>
      </c>
      <c r="G833" s="4" t="str">
        <f t="shared" ca="1" si="24"/>
        <v>Hết hạn</v>
      </c>
      <c r="H833" s="5" t="str">
        <f>VLOOKUP(A833,MAIN_PRO[],2,0)</f>
        <v>Kien</v>
      </c>
      <c r="I833" s="5" t="str">
        <f t="shared" ca="1" si="25"/>
        <v>Hanh</v>
      </c>
    </row>
    <row r="834" spans="1:9" x14ac:dyDescent="0.25">
      <c r="A834" t="s">
        <v>0</v>
      </c>
      <c r="B834" t="s">
        <v>6</v>
      </c>
      <c r="C834" s="4" t="s">
        <v>931</v>
      </c>
      <c r="D834" s="5">
        <v>506</v>
      </c>
      <c r="E834" s="4">
        <v>45160</v>
      </c>
      <c r="F834" s="4">
        <v>45190</v>
      </c>
      <c r="G834" s="4">
        <f t="shared" ca="1" si="24"/>
        <v>45185</v>
      </c>
      <c r="H834" s="5" t="str">
        <f>VLOOKUP(A834,MAIN_PRO[],2,0)</f>
        <v>Trang</v>
      </c>
      <c r="I834" s="5" t="str">
        <f t="shared" ca="1" si="25"/>
        <v>Binh</v>
      </c>
    </row>
    <row r="835" spans="1:9" x14ac:dyDescent="0.25">
      <c r="A835" t="s">
        <v>0</v>
      </c>
      <c r="B835" t="s">
        <v>8</v>
      </c>
      <c r="C835" s="4" t="s">
        <v>932</v>
      </c>
      <c r="D835" s="5">
        <v>768</v>
      </c>
      <c r="E835" s="4">
        <v>45164</v>
      </c>
      <c r="F835" s="4">
        <v>45194</v>
      </c>
      <c r="G835" s="4">
        <f t="shared" ref="G835:G898" ca="1" si="26">IF(F835&lt;TODAY(),"Hết hạn",MAX(F835-VLOOKUP(B835,INDIRECT(A835),3,0),TODAY()))</f>
        <v>45189</v>
      </c>
      <c r="H835" s="5" t="str">
        <f>VLOOKUP(A835,MAIN_PRO[],2,0)</f>
        <v>Trang</v>
      </c>
      <c r="I835" s="5" t="str">
        <f t="shared" ref="I835:I898" ca="1" si="27">VLOOKUP(B835,INDIRECT(A835),4,0)</f>
        <v>Dung</v>
      </c>
    </row>
    <row r="836" spans="1:9" x14ac:dyDescent="0.25">
      <c r="A836" t="s">
        <v>2</v>
      </c>
      <c r="B836" t="s">
        <v>23</v>
      </c>
      <c r="C836" s="4" t="s">
        <v>933</v>
      </c>
      <c r="D836" s="5">
        <v>1179</v>
      </c>
      <c r="E836" s="4">
        <v>45160</v>
      </c>
      <c r="F836" s="4">
        <v>45280</v>
      </c>
      <c r="G836" s="4">
        <f t="shared" ca="1" si="26"/>
        <v>45250</v>
      </c>
      <c r="H836" s="5" t="str">
        <f>VLOOKUP(A836,MAIN_PRO[],2,0)</f>
        <v>Ngoc</v>
      </c>
      <c r="I836" s="5" t="str">
        <f t="shared" ca="1" si="27"/>
        <v>Quyen</v>
      </c>
    </row>
    <row r="837" spans="1:9" x14ac:dyDescent="0.25">
      <c r="A837" t="s">
        <v>3</v>
      </c>
      <c r="B837" t="s">
        <v>40</v>
      </c>
      <c r="C837" s="4" t="s">
        <v>934</v>
      </c>
      <c r="D837" s="5">
        <v>1886</v>
      </c>
      <c r="E837" s="4">
        <v>45158</v>
      </c>
      <c r="F837" s="4">
        <v>45188</v>
      </c>
      <c r="G837" s="4">
        <f t="shared" ca="1" si="26"/>
        <v>45183</v>
      </c>
      <c r="H837" s="5" t="str">
        <f>VLOOKUP(A837,MAIN_PRO[],2,0)</f>
        <v>Huyen</v>
      </c>
      <c r="I837" s="5" t="str">
        <f t="shared" ca="1" si="27"/>
        <v>Viet</v>
      </c>
    </row>
    <row r="838" spans="1:9" x14ac:dyDescent="0.25">
      <c r="A838" t="s">
        <v>14</v>
      </c>
      <c r="B838" t="s">
        <v>43</v>
      </c>
      <c r="C838" s="4" t="s">
        <v>935</v>
      </c>
      <c r="D838" s="5">
        <v>1029</v>
      </c>
      <c r="E838" s="4">
        <v>45161</v>
      </c>
      <c r="F838" s="4">
        <v>45171</v>
      </c>
      <c r="G838" s="4">
        <f t="shared" ca="1" si="26"/>
        <v>45170</v>
      </c>
      <c r="H838" s="5" t="str">
        <f>VLOOKUP(A838,MAIN_PRO[],2,0)</f>
        <v>Hai</v>
      </c>
      <c r="I838" s="5" t="str">
        <f t="shared" ca="1" si="27"/>
        <v>Hung</v>
      </c>
    </row>
    <row r="839" spans="1:9" x14ac:dyDescent="0.25">
      <c r="A839" t="s">
        <v>0</v>
      </c>
      <c r="B839" t="s">
        <v>8</v>
      </c>
      <c r="C839" s="4" t="s">
        <v>936</v>
      </c>
      <c r="D839" s="5">
        <v>1600</v>
      </c>
      <c r="E839" s="4">
        <v>45164</v>
      </c>
      <c r="F839" s="4">
        <v>45194</v>
      </c>
      <c r="G839" s="4">
        <f t="shared" ca="1" si="26"/>
        <v>45189</v>
      </c>
      <c r="H839" s="5" t="str">
        <f>VLOOKUP(A839,MAIN_PRO[],2,0)</f>
        <v>Trang</v>
      </c>
      <c r="I839" s="5" t="str">
        <f t="shared" ca="1" si="27"/>
        <v>Dung</v>
      </c>
    </row>
    <row r="840" spans="1:9" x14ac:dyDescent="0.25">
      <c r="A840" t="s">
        <v>3</v>
      </c>
      <c r="B840" t="s">
        <v>37</v>
      </c>
      <c r="C840" s="4" t="s">
        <v>937</v>
      </c>
      <c r="D840" s="5">
        <v>17</v>
      </c>
      <c r="E840" s="4">
        <v>45157</v>
      </c>
      <c r="F840" s="4">
        <v>45187</v>
      </c>
      <c r="G840" s="4">
        <f t="shared" ca="1" si="26"/>
        <v>45182</v>
      </c>
      <c r="H840" s="5" t="str">
        <f>VLOOKUP(A840,MAIN_PRO[],2,0)</f>
        <v>Huyen</v>
      </c>
      <c r="I840" s="5" t="str">
        <f t="shared" ca="1" si="27"/>
        <v>Lam</v>
      </c>
    </row>
    <row r="841" spans="1:9" x14ac:dyDescent="0.25">
      <c r="A841" t="s">
        <v>11</v>
      </c>
      <c r="B841" t="s">
        <v>21</v>
      </c>
      <c r="C841" s="4" t="s">
        <v>938</v>
      </c>
      <c r="D841" s="5">
        <v>1715</v>
      </c>
      <c r="E841" s="4">
        <v>45158</v>
      </c>
      <c r="F841" s="4">
        <v>45338</v>
      </c>
      <c r="G841" s="4">
        <f t="shared" ca="1" si="26"/>
        <v>45308</v>
      </c>
      <c r="H841" s="5" t="str">
        <f>VLOOKUP(A841,MAIN_PRO[],2,0)</f>
        <v>Phuong</v>
      </c>
      <c r="I841" s="5" t="str">
        <f t="shared" ca="1" si="27"/>
        <v>Oanh</v>
      </c>
    </row>
    <row r="842" spans="1:9" x14ac:dyDescent="0.25">
      <c r="A842" t="s">
        <v>12</v>
      </c>
      <c r="B842" t="s">
        <v>27</v>
      </c>
      <c r="C842" s="4" t="s">
        <v>939</v>
      </c>
      <c r="D842" s="5">
        <v>274</v>
      </c>
      <c r="E842" s="4">
        <v>45163</v>
      </c>
      <c r="F842" s="4">
        <v>45223</v>
      </c>
      <c r="G842" s="4">
        <f t="shared" ca="1" si="26"/>
        <v>45213</v>
      </c>
      <c r="H842" s="5" t="str">
        <f>VLOOKUP(A842,MAIN_PRO[],2,0)</f>
        <v>Tuan</v>
      </c>
      <c r="I842" s="5" t="str">
        <f t="shared" ca="1" si="27"/>
        <v>Anh</v>
      </c>
    </row>
    <row r="843" spans="1:9" x14ac:dyDescent="0.25">
      <c r="A843" t="s">
        <v>13</v>
      </c>
      <c r="B843" t="s">
        <v>35</v>
      </c>
      <c r="C843" s="4" t="s">
        <v>940</v>
      </c>
      <c r="D843" s="5">
        <v>483</v>
      </c>
      <c r="E843" s="4">
        <v>45161</v>
      </c>
      <c r="F843" s="4">
        <v>45231</v>
      </c>
      <c r="G843" s="4">
        <f t="shared" ca="1" si="26"/>
        <v>45223</v>
      </c>
      <c r="H843" s="5" t="str">
        <f>VLOOKUP(A843,MAIN_PRO[],2,0)</f>
        <v>Dat</v>
      </c>
      <c r="I843" s="5" t="str">
        <f t="shared" ca="1" si="27"/>
        <v>Trang</v>
      </c>
    </row>
    <row r="844" spans="1:9" x14ac:dyDescent="0.25">
      <c r="A844" t="s">
        <v>11</v>
      </c>
      <c r="B844" t="s">
        <v>19</v>
      </c>
      <c r="C844" s="4" t="s">
        <v>941</v>
      </c>
      <c r="D844" s="5">
        <v>1873</v>
      </c>
      <c r="E844" s="4">
        <v>45162</v>
      </c>
      <c r="F844" s="4">
        <v>45342</v>
      </c>
      <c r="G844" s="4">
        <f t="shared" ca="1" si="26"/>
        <v>45312</v>
      </c>
      <c r="H844" s="5" t="str">
        <f>VLOOKUP(A844,MAIN_PRO[],2,0)</f>
        <v>Phuong</v>
      </c>
      <c r="I844" s="5" t="str">
        <f t="shared" ca="1" si="27"/>
        <v>Manh</v>
      </c>
    </row>
    <row r="845" spans="1:9" x14ac:dyDescent="0.25">
      <c r="A845" t="s">
        <v>12</v>
      </c>
      <c r="B845" t="s">
        <v>31</v>
      </c>
      <c r="C845" s="4" t="s">
        <v>942</v>
      </c>
      <c r="D845" s="5">
        <v>262</v>
      </c>
      <c r="E845" s="4">
        <v>45162</v>
      </c>
      <c r="F845" s="4">
        <v>45202</v>
      </c>
      <c r="G845" s="4">
        <f t="shared" ca="1" si="26"/>
        <v>45194</v>
      </c>
      <c r="H845" s="5" t="str">
        <f>VLOOKUP(A845,MAIN_PRO[],2,0)</f>
        <v>Tuan</v>
      </c>
      <c r="I845" s="5" t="str">
        <f t="shared" ca="1" si="27"/>
        <v>Gianh</v>
      </c>
    </row>
    <row r="846" spans="1:9" x14ac:dyDescent="0.25">
      <c r="A846" t="s">
        <v>0</v>
      </c>
      <c r="B846" t="s">
        <v>10</v>
      </c>
      <c r="C846" s="4" t="s">
        <v>943</v>
      </c>
      <c r="D846" s="5">
        <v>1939</v>
      </c>
      <c r="E846" s="4">
        <v>45159</v>
      </c>
      <c r="F846" s="4">
        <v>45199</v>
      </c>
      <c r="G846" s="4">
        <f t="shared" ca="1" si="26"/>
        <v>45189</v>
      </c>
      <c r="H846" s="5" t="str">
        <f>VLOOKUP(A846,MAIN_PRO[],2,0)</f>
        <v>Trang</v>
      </c>
      <c r="I846" s="5" t="str">
        <f t="shared" ca="1" si="27"/>
        <v>Giang</v>
      </c>
    </row>
    <row r="847" spans="1:9" x14ac:dyDescent="0.25">
      <c r="A847" t="s">
        <v>0</v>
      </c>
      <c r="B847" t="s">
        <v>8</v>
      </c>
      <c r="C847" s="4" t="s">
        <v>944</v>
      </c>
      <c r="D847" s="5">
        <v>1051</v>
      </c>
      <c r="E847" s="4">
        <v>45159</v>
      </c>
      <c r="F847" s="4">
        <v>45189</v>
      </c>
      <c r="G847" s="4">
        <f t="shared" ca="1" si="26"/>
        <v>45184</v>
      </c>
      <c r="H847" s="5" t="str">
        <f>VLOOKUP(A847,MAIN_PRO[],2,0)</f>
        <v>Trang</v>
      </c>
      <c r="I847" s="5" t="str">
        <f t="shared" ca="1" si="27"/>
        <v>Dung</v>
      </c>
    </row>
    <row r="848" spans="1:9" x14ac:dyDescent="0.25">
      <c r="A848" t="s">
        <v>13</v>
      </c>
      <c r="B848" t="s">
        <v>36</v>
      </c>
      <c r="C848" s="4" t="s">
        <v>945</v>
      </c>
      <c r="D848" s="5">
        <v>770</v>
      </c>
      <c r="E848" s="4">
        <v>45163</v>
      </c>
      <c r="F848" s="4">
        <v>45223</v>
      </c>
      <c r="G848" s="4">
        <f t="shared" ca="1" si="26"/>
        <v>45218</v>
      </c>
      <c r="H848" s="5" t="str">
        <f>VLOOKUP(A848,MAIN_PRO[],2,0)</f>
        <v>Dat</v>
      </c>
      <c r="I848" s="5" t="str">
        <f t="shared" ca="1" si="27"/>
        <v>Hoa</v>
      </c>
    </row>
    <row r="849" spans="1:9" x14ac:dyDescent="0.25">
      <c r="A849" t="s">
        <v>15</v>
      </c>
      <c r="B849" t="s">
        <v>49</v>
      </c>
      <c r="C849" s="4" t="s">
        <v>946</v>
      </c>
      <c r="D849" s="5">
        <v>1495</v>
      </c>
      <c r="E849" s="4">
        <v>45161</v>
      </c>
      <c r="F849" s="4">
        <v>45170</v>
      </c>
      <c r="G849" s="4">
        <f t="shared" ca="1" si="26"/>
        <v>45170</v>
      </c>
      <c r="H849" s="5" t="str">
        <f>VLOOKUP(A849,MAIN_PRO[],2,0)</f>
        <v>Kien</v>
      </c>
      <c r="I849" s="5" t="str">
        <f t="shared" ca="1" si="27"/>
        <v>Thuy</v>
      </c>
    </row>
    <row r="850" spans="1:9" x14ac:dyDescent="0.25">
      <c r="A850" t="s">
        <v>13</v>
      </c>
      <c r="B850" t="s">
        <v>34</v>
      </c>
      <c r="C850" s="4" t="s">
        <v>947</v>
      </c>
      <c r="D850" s="5">
        <v>173</v>
      </c>
      <c r="E850" s="4">
        <v>45157</v>
      </c>
      <c r="F850" s="4">
        <v>45247</v>
      </c>
      <c r="G850" s="4">
        <f t="shared" ca="1" si="26"/>
        <v>45237</v>
      </c>
      <c r="H850" s="5" t="str">
        <f>VLOOKUP(A850,MAIN_PRO[],2,0)</f>
        <v>Dat</v>
      </c>
      <c r="I850" s="5" t="str">
        <f t="shared" ca="1" si="27"/>
        <v>Quynh</v>
      </c>
    </row>
    <row r="851" spans="1:9" x14ac:dyDescent="0.25">
      <c r="A851" t="s">
        <v>14</v>
      </c>
      <c r="B851" t="s">
        <v>46</v>
      </c>
      <c r="C851" s="4" t="s">
        <v>948</v>
      </c>
      <c r="D851" s="5">
        <v>1069</v>
      </c>
      <c r="E851" s="4">
        <v>45161</v>
      </c>
      <c r="F851" s="4">
        <v>45171</v>
      </c>
      <c r="G851" s="4">
        <f t="shared" ca="1" si="26"/>
        <v>45170</v>
      </c>
      <c r="H851" s="5" t="str">
        <f>VLOOKUP(A851,MAIN_PRO[],2,0)</f>
        <v>Hai</v>
      </c>
      <c r="I851" s="5" t="str">
        <f t="shared" ca="1" si="27"/>
        <v>Hong</v>
      </c>
    </row>
    <row r="852" spans="1:9" x14ac:dyDescent="0.25">
      <c r="A852" t="s">
        <v>0</v>
      </c>
      <c r="B852" t="s">
        <v>10</v>
      </c>
      <c r="C852" s="4" t="s">
        <v>949</v>
      </c>
      <c r="D852" s="5">
        <v>991</v>
      </c>
      <c r="E852" s="4">
        <v>45162</v>
      </c>
      <c r="F852" s="4">
        <v>45202</v>
      </c>
      <c r="G852" s="4">
        <f t="shared" ca="1" si="26"/>
        <v>45192</v>
      </c>
      <c r="H852" s="5" t="str">
        <f>VLOOKUP(A852,MAIN_PRO[],2,0)</f>
        <v>Trang</v>
      </c>
      <c r="I852" s="5" t="str">
        <f t="shared" ca="1" si="27"/>
        <v>Giang</v>
      </c>
    </row>
    <row r="853" spans="1:9" x14ac:dyDescent="0.25">
      <c r="A853" t="s">
        <v>13</v>
      </c>
      <c r="B853" t="s">
        <v>36</v>
      </c>
      <c r="C853" s="4" t="s">
        <v>950</v>
      </c>
      <c r="D853" s="5">
        <v>244</v>
      </c>
      <c r="E853" s="4">
        <v>45158</v>
      </c>
      <c r="F853" s="4">
        <v>45218</v>
      </c>
      <c r="G853" s="4">
        <f t="shared" ca="1" si="26"/>
        <v>45213</v>
      </c>
      <c r="H853" s="5" t="str">
        <f>VLOOKUP(A853,MAIN_PRO[],2,0)</f>
        <v>Dat</v>
      </c>
      <c r="I853" s="5" t="str">
        <f t="shared" ca="1" si="27"/>
        <v>Hoa</v>
      </c>
    </row>
    <row r="854" spans="1:9" x14ac:dyDescent="0.25">
      <c r="A854" t="s">
        <v>2</v>
      </c>
      <c r="B854" t="s">
        <v>24</v>
      </c>
      <c r="C854" s="4" t="s">
        <v>951</v>
      </c>
      <c r="D854" s="5">
        <v>1735</v>
      </c>
      <c r="E854" s="4">
        <v>45157</v>
      </c>
      <c r="F854" s="4">
        <v>45277</v>
      </c>
      <c r="G854" s="4">
        <f t="shared" ca="1" si="26"/>
        <v>45247</v>
      </c>
      <c r="H854" s="5" t="str">
        <f>VLOOKUP(A854,MAIN_PRO[],2,0)</f>
        <v>Ngoc</v>
      </c>
      <c r="I854" s="5" t="str">
        <f t="shared" ca="1" si="27"/>
        <v>Son</v>
      </c>
    </row>
    <row r="855" spans="1:9" x14ac:dyDescent="0.25">
      <c r="A855" t="s">
        <v>15</v>
      </c>
      <c r="B855" t="s">
        <v>50</v>
      </c>
      <c r="C855" s="4" t="s">
        <v>952</v>
      </c>
      <c r="D855" s="5">
        <v>879</v>
      </c>
      <c r="E855" s="4">
        <v>45161</v>
      </c>
      <c r="F855" s="4">
        <v>45171</v>
      </c>
      <c r="G855" s="4">
        <f t="shared" ca="1" si="26"/>
        <v>45170</v>
      </c>
      <c r="H855" s="5" t="str">
        <f>VLOOKUP(A855,MAIN_PRO[],2,0)</f>
        <v>Kien</v>
      </c>
      <c r="I855" s="5" t="str">
        <f t="shared" ca="1" si="27"/>
        <v>Ngan</v>
      </c>
    </row>
    <row r="856" spans="1:9" x14ac:dyDescent="0.25">
      <c r="A856" t="s">
        <v>3</v>
      </c>
      <c r="B856" t="s">
        <v>41</v>
      </c>
      <c r="C856" s="4" t="s">
        <v>953</v>
      </c>
      <c r="D856" s="5">
        <v>222</v>
      </c>
      <c r="E856" s="4">
        <v>45161</v>
      </c>
      <c r="F856" s="4">
        <v>45201</v>
      </c>
      <c r="G856" s="4">
        <f t="shared" ca="1" si="26"/>
        <v>45196</v>
      </c>
      <c r="H856" s="5" t="str">
        <f>VLOOKUP(A856,MAIN_PRO[],2,0)</f>
        <v>Huyen</v>
      </c>
      <c r="I856" s="5" t="str">
        <f t="shared" ca="1" si="27"/>
        <v>Nga</v>
      </c>
    </row>
    <row r="857" spans="1:9" x14ac:dyDescent="0.25">
      <c r="A857" t="s">
        <v>12</v>
      </c>
      <c r="B857" t="s">
        <v>31</v>
      </c>
      <c r="C857" s="4" t="s">
        <v>954</v>
      </c>
      <c r="D857" s="5">
        <v>222</v>
      </c>
      <c r="E857" s="4">
        <v>45159</v>
      </c>
      <c r="F857" s="4">
        <v>45199</v>
      </c>
      <c r="G857" s="4">
        <f t="shared" ca="1" si="26"/>
        <v>45191</v>
      </c>
      <c r="H857" s="5" t="str">
        <f>VLOOKUP(A857,MAIN_PRO[],2,0)</f>
        <v>Tuan</v>
      </c>
      <c r="I857" s="5" t="str">
        <f t="shared" ca="1" si="27"/>
        <v>Gianh</v>
      </c>
    </row>
    <row r="858" spans="1:9" x14ac:dyDescent="0.25">
      <c r="A858" t="s">
        <v>14</v>
      </c>
      <c r="B858" t="s">
        <v>46</v>
      </c>
      <c r="C858" s="4" t="s">
        <v>955</v>
      </c>
      <c r="D858" s="5">
        <v>1456</v>
      </c>
      <c r="E858" s="4">
        <v>45162</v>
      </c>
      <c r="F858" s="4">
        <v>45172</v>
      </c>
      <c r="G858" s="4">
        <f t="shared" ca="1" si="26"/>
        <v>45170</v>
      </c>
      <c r="H858" s="5" t="str">
        <f>VLOOKUP(A858,MAIN_PRO[],2,0)</f>
        <v>Hai</v>
      </c>
      <c r="I858" s="5" t="str">
        <f t="shared" ca="1" si="27"/>
        <v>Hong</v>
      </c>
    </row>
    <row r="859" spans="1:9" x14ac:dyDescent="0.25">
      <c r="A859" t="s">
        <v>12</v>
      </c>
      <c r="B859" t="s">
        <v>32</v>
      </c>
      <c r="C859" s="4" t="s">
        <v>956</v>
      </c>
      <c r="D859" s="5">
        <v>81</v>
      </c>
      <c r="E859" s="4">
        <v>45157</v>
      </c>
      <c r="F859" s="4">
        <v>45217</v>
      </c>
      <c r="G859" s="4">
        <f t="shared" ca="1" si="26"/>
        <v>45207</v>
      </c>
      <c r="H859" s="5" t="str">
        <f>VLOOKUP(A859,MAIN_PRO[],2,0)</f>
        <v>Tuan</v>
      </c>
      <c r="I859" s="5" t="str">
        <f t="shared" ca="1" si="27"/>
        <v>Hien</v>
      </c>
    </row>
    <row r="860" spans="1:9" x14ac:dyDescent="0.25">
      <c r="A860" t="s">
        <v>2</v>
      </c>
      <c r="B860" t="s">
        <v>23</v>
      </c>
      <c r="C860" s="4" t="s">
        <v>957</v>
      </c>
      <c r="D860" s="5">
        <v>952</v>
      </c>
      <c r="E860" s="4">
        <v>45158</v>
      </c>
      <c r="F860" s="4">
        <v>45278</v>
      </c>
      <c r="G860" s="4">
        <f t="shared" ca="1" si="26"/>
        <v>45248</v>
      </c>
      <c r="H860" s="5" t="str">
        <f>VLOOKUP(A860,MAIN_PRO[],2,0)</f>
        <v>Ngoc</v>
      </c>
      <c r="I860" s="5" t="str">
        <f t="shared" ca="1" si="27"/>
        <v>Quyen</v>
      </c>
    </row>
    <row r="861" spans="1:9" x14ac:dyDescent="0.25">
      <c r="A861" t="s">
        <v>3</v>
      </c>
      <c r="B861" t="s">
        <v>37</v>
      </c>
      <c r="C861" s="4" t="s">
        <v>958</v>
      </c>
      <c r="D861" s="5">
        <v>956</v>
      </c>
      <c r="E861" s="4">
        <v>45164</v>
      </c>
      <c r="F861" s="4">
        <v>45194</v>
      </c>
      <c r="G861" s="4">
        <f t="shared" ca="1" si="26"/>
        <v>45189</v>
      </c>
      <c r="H861" s="5" t="str">
        <f>VLOOKUP(A861,MAIN_PRO[],2,0)</f>
        <v>Huyen</v>
      </c>
      <c r="I861" s="5" t="str">
        <f t="shared" ca="1" si="27"/>
        <v>Lam</v>
      </c>
    </row>
    <row r="862" spans="1:9" x14ac:dyDescent="0.25">
      <c r="A862" t="s">
        <v>13</v>
      </c>
      <c r="B862" t="s">
        <v>34</v>
      </c>
      <c r="C862" s="4" t="s">
        <v>959</v>
      </c>
      <c r="D862" s="5">
        <v>666</v>
      </c>
      <c r="E862" s="4">
        <v>45161</v>
      </c>
      <c r="F862" s="4">
        <v>45251</v>
      </c>
      <c r="G862" s="4">
        <f t="shared" ca="1" si="26"/>
        <v>45241</v>
      </c>
      <c r="H862" s="5" t="str">
        <f>VLOOKUP(A862,MAIN_PRO[],2,0)</f>
        <v>Dat</v>
      </c>
      <c r="I862" s="5" t="str">
        <f t="shared" ca="1" si="27"/>
        <v>Quynh</v>
      </c>
    </row>
    <row r="863" spans="1:9" x14ac:dyDescent="0.25">
      <c r="A863" t="s">
        <v>15</v>
      </c>
      <c r="B863" t="s">
        <v>48</v>
      </c>
      <c r="C863" s="4" t="s">
        <v>960</v>
      </c>
      <c r="D863" s="5">
        <v>364</v>
      </c>
      <c r="E863" s="4">
        <v>45161</v>
      </c>
      <c r="F863" s="4">
        <v>45168</v>
      </c>
      <c r="G863" s="4" t="str">
        <f t="shared" ca="1" si="26"/>
        <v>Hết hạn</v>
      </c>
      <c r="H863" s="5" t="str">
        <f>VLOOKUP(A863,MAIN_PRO[],2,0)</f>
        <v>Kien</v>
      </c>
      <c r="I863" s="5" t="str">
        <f t="shared" ca="1" si="27"/>
        <v>Hanh</v>
      </c>
    </row>
    <row r="864" spans="1:9" x14ac:dyDescent="0.25">
      <c r="A864" t="s">
        <v>12</v>
      </c>
      <c r="B864" t="s">
        <v>30</v>
      </c>
      <c r="C864" s="4" t="s">
        <v>961</v>
      </c>
      <c r="D864" s="5">
        <v>1539</v>
      </c>
      <c r="E864" s="4">
        <v>45158</v>
      </c>
      <c r="F864" s="4">
        <v>45218</v>
      </c>
      <c r="G864" s="4">
        <f t="shared" ca="1" si="26"/>
        <v>45208</v>
      </c>
      <c r="H864" s="5" t="str">
        <f>VLOOKUP(A864,MAIN_PRO[],2,0)</f>
        <v>Tuan</v>
      </c>
      <c r="I864" s="5" t="str">
        <f t="shared" ca="1" si="27"/>
        <v>Dat</v>
      </c>
    </row>
    <row r="865" spans="1:9" x14ac:dyDescent="0.25">
      <c r="A865" t="s">
        <v>15</v>
      </c>
      <c r="B865" t="s">
        <v>50</v>
      </c>
      <c r="C865" s="4" t="s">
        <v>962</v>
      </c>
      <c r="D865" s="5">
        <v>353</v>
      </c>
      <c r="E865" s="4">
        <v>45159</v>
      </c>
      <c r="F865" s="4">
        <v>45169</v>
      </c>
      <c r="G865" s="4" t="str">
        <f t="shared" ca="1" si="26"/>
        <v>Hết hạn</v>
      </c>
      <c r="H865" s="5" t="str">
        <f>VLOOKUP(A865,MAIN_PRO[],2,0)</f>
        <v>Kien</v>
      </c>
      <c r="I865" s="5" t="str">
        <f t="shared" ca="1" si="27"/>
        <v>Ngan</v>
      </c>
    </row>
    <row r="866" spans="1:9" x14ac:dyDescent="0.25">
      <c r="A866" t="s">
        <v>14</v>
      </c>
      <c r="B866" t="s">
        <v>45</v>
      </c>
      <c r="C866" s="4" t="s">
        <v>963</v>
      </c>
      <c r="D866" s="5">
        <v>567</v>
      </c>
      <c r="E866" s="4">
        <v>45162</v>
      </c>
      <c r="F866" s="4">
        <v>45172</v>
      </c>
      <c r="G866" s="4">
        <f t="shared" ca="1" si="26"/>
        <v>45170</v>
      </c>
      <c r="H866" s="5" t="str">
        <f>VLOOKUP(A866,MAIN_PRO[],2,0)</f>
        <v>Hai</v>
      </c>
      <c r="I866" s="5" t="str">
        <f t="shared" ca="1" si="27"/>
        <v>Toan</v>
      </c>
    </row>
    <row r="867" spans="1:9" x14ac:dyDescent="0.25">
      <c r="A867" t="s">
        <v>11</v>
      </c>
      <c r="B867" t="s">
        <v>20</v>
      </c>
      <c r="C867" s="4" t="s">
        <v>964</v>
      </c>
      <c r="D867" s="5">
        <v>243</v>
      </c>
      <c r="E867" s="4">
        <v>45159</v>
      </c>
      <c r="F867" s="4">
        <v>45339</v>
      </c>
      <c r="G867" s="4">
        <f t="shared" ca="1" si="26"/>
        <v>45309</v>
      </c>
      <c r="H867" s="5" t="str">
        <f>VLOOKUP(A867,MAIN_PRO[],2,0)</f>
        <v>Phuong</v>
      </c>
      <c r="I867" s="5" t="str">
        <f t="shared" ca="1" si="27"/>
        <v>Nam</v>
      </c>
    </row>
    <row r="868" spans="1:9" x14ac:dyDescent="0.25">
      <c r="A868" t="s">
        <v>15</v>
      </c>
      <c r="B868" t="s">
        <v>50</v>
      </c>
      <c r="C868" s="4" t="s">
        <v>965</v>
      </c>
      <c r="D868" s="5">
        <v>667</v>
      </c>
      <c r="E868" s="4">
        <v>45157</v>
      </c>
      <c r="F868" s="4">
        <v>45167</v>
      </c>
      <c r="G868" s="4" t="str">
        <f t="shared" ca="1" si="26"/>
        <v>Hết hạn</v>
      </c>
      <c r="H868" s="5" t="str">
        <f>VLOOKUP(A868,MAIN_PRO[],2,0)</f>
        <v>Kien</v>
      </c>
      <c r="I868" s="5" t="str">
        <f t="shared" ca="1" si="27"/>
        <v>Ngan</v>
      </c>
    </row>
    <row r="869" spans="1:9" x14ac:dyDescent="0.25">
      <c r="A869" t="s">
        <v>15</v>
      </c>
      <c r="B869" t="s">
        <v>50</v>
      </c>
      <c r="C869" s="4" t="s">
        <v>966</v>
      </c>
      <c r="D869" s="5">
        <v>1812</v>
      </c>
      <c r="E869" s="4">
        <v>45159</v>
      </c>
      <c r="F869" s="4">
        <v>45169</v>
      </c>
      <c r="G869" s="4" t="str">
        <f t="shared" ca="1" si="26"/>
        <v>Hết hạn</v>
      </c>
      <c r="H869" s="5" t="str">
        <f>VLOOKUP(A869,MAIN_PRO[],2,0)</f>
        <v>Kien</v>
      </c>
      <c r="I869" s="5" t="str">
        <f t="shared" ca="1" si="27"/>
        <v>Ngan</v>
      </c>
    </row>
    <row r="870" spans="1:9" x14ac:dyDescent="0.25">
      <c r="A870" t="s">
        <v>12</v>
      </c>
      <c r="B870" t="s">
        <v>27</v>
      </c>
      <c r="C870" s="4" t="s">
        <v>967</v>
      </c>
      <c r="D870" s="5">
        <v>1090</v>
      </c>
      <c r="E870" s="4">
        <v>45161</v>
      </c>
      <c r="F870" s="4">
        <v>45221</v>
      </c>
      <c r="G870" s="4">
        <f t="shared" ca="1" si="26"/>
        <v>45211</v>
      </c>
      <c r="H870" s="5" t="str">
        <f>VLOOKUP(A870,MAIN_PRO[],2,0)</f>
        <v>Tuan</v>
      </c>
      <c r="I870" s="5" t="str">
        <f t="shared" ca="1" si="27"/>
        <v>Anh</v>
      </c>
    </row>
    <row r="871" spans="1:9" x14ac:dyDescent="0.25">
      <c r="A871" t="s">
        <v>11</v>
      </c>
      <c r="B871" t="s">
        <v>18</v>
      </c>
      <c r="C871" s="4" t="s">
        <v>968</v>
      </c>
      <c r="D871" s="5">
        <v>266</v>
      </c>
      <c r="E871" s="4">
        <v>45163</v>
      </c>
      <c r="F871" s="4">
        <v>45343</v>
      </c>
      <c r="G871" s="4">
        <f t="shared" ca="1" si="26"/>
        <v>45313</v>
      </c>
      <c r="H871" s="5" t="str">
        <f>VLOOKUP(A871,MAIN_PRO[],2,0)</f>
        <v>Phuong</v>
      </c>
      <c r="I871" s="5" t="str">
        <f t="shared" ca="1" si="27"/>
        <v>Lam</v>
      </c>
    </row>
    <row r="872" spans="1:9" x14ac:dyDescent="0.25">
      <c r="A872" t="s">
        <v>11</v>
      </c>
      <c r="B872" t="s">
        <v>21</v>
      </c>
      <c r="C872" s="4" t="s">
        <v>969</v>
      </c>
      <c r="D872" s="5">
        <v>1102</v>
      </c>
      <c r="E872" s="4">
        <v>45158</v>
      </c>
      <c r="F872" s="4">
        <v>45338</v>
      </c>
      <c r="G872" s="4">
        <f t="shared" ca="1" si="26"/>
        <v>45308</v>
      </c>
      <c r="H872" s="5" t="str">
        <f>VLOOKUP(A872,MAIN_PRO[],2,0)</f>
        <v>Phuong</v>
      </c>
      <c r="I872" s="5" t="str">
        <f t="shared" ca="1" si="27"/>
        <v>Oanh</v>
      </c>
    </row>
    <row r="873" spans="1:9" x14ac:dyDescent="0.25">
      <c r="A873" t="s">
        <v>12</v>
      </c>
      <c r="B873" t="s">
        <v>31</v>
      </c>
      <c r="C873" s="4" t="s">
        <v>970</v>
      </c>
      <c r="D873" s="5">
        <v>1121</v>
      </c>
      <c r="E873" s="4">
        <v>45162</v>
      </c>
      <c r="F873" s="4">
        <v>45202</v>
      </c>
      <c r="G873" s="4">
        <f t="shared" ca="1" si="26"/>
        <v>45194</v>
      </c>
      <c r="H873" s="5" t="str">
        <f>VLOOKUP(A873,MAIN_PRO[],2,0)</f>
        <v>Tuan</v>
      </c>
      <c r="I873" s="5" t="str">
        <f t="shared" ca="1" si="27"/>
        <v>Gianh</v>
      </c>
    </row>
    <row r="874" spans="1:9" x14ac:dyDescent="0.25">
      <c r="A874" t="s">
        <v>3</v>
      </c>
      <c r="B874" t="s">
        <v>37</v>
      </c>
      <c r="C874" s="4" t="s">
        <v>971</v>
      </c>
      <c r="D874" s="5">
        <v>1463</v>
      </c>
      <c r="E874" s="4">
        <v>45157</v>
      </c>
      <c r="F874" s="4">
        <v>45187</v>
      </c>
      <c r="G874" s="4">
        <f t="shared" ca="1" si="26"/>
        <v>45182</v>
      </c>
      <c r="H874" s="5" t="str">
        <f>VLOOKUP(A874,MAIN_PRO[],2,0)</f>
        <v>Huyen</v>
      </c>
      <c r="I874" s="5" t="str">
        <f t="shared" ca="1" si="27"/>
        <v>Lam</v>
      </c>
    </row>
    <row r="875" spans="1:9" x14ac:dyDescent="0.25">
      <c r="A875" t="s">
        <v>0</v>
      </c>
      <c r="B875" t="s">
        <v>6</v>
      </c>
      <c r="C875" s="4" t="s">
        <v>972</v>
      </c>
      <c r="D875" s="5">
        <v>1189</v>
      </c>
      <c r="E875" s="4">
        <v>45161</v>
      </c>
      <c r="F875" s="4">
        <v>45191</v>
      </c>
      <c r="G875" s="4">
        <f t="shared" ca="1" si="26"/>
        <v>45186</v>
      </c>
      <c r="H875" s="5" t="str">
        <f>VLOOKUP(A875,MAIN_PRO[],2,0)</f>
        <v>Trang</v>
      </c>
      <c r="I875" s="5" t="str">
        <f t="shared" ca="1" si="27"/>
        <v>Binh</v>
      </c>
    </row>
    <row r="876" spans="1:9" x14ac:dyDescent="0.25">
      <c r="A876" t="s">
        <v>14</v>
      </c>
      <c r="B876" t="s">
        <v>42</v>
      </c>
      <c r="C876" s="4" t="s">
        <v>973</v>
      </c>
      <c r="D876" s="5">
        <v>860</v>
      </c>
      <c r="E876" s="4">
        <v>45164</v>
      </c>
      <c r="F876" s="4">
        <v>45174</v>
      </c>
      <c r="G876" s="4">
        <f t="shared" ca="1" si="26"/>
        <v>45171</v>
      </c>
      <c r="H876" s="5" t="str">
        <f>VLOOKUP(A876,MAIN_PRO[],2,0)</f>
        <v>Hai</v>
      </c>
      <c r="I876" s="5" t="str">
        <f t="shared" ca="1" si="27"/>
        <v>Ngoc Anh</v>
      </c>
    </row>
    <row r="877" spans="1:9" x14ac:dyDescent="0.25">
      <c r="A877" t="s">
        <v>2</v>
      </c>
      <c r="B877" t="s">
        <v>26</v>
      </c>
      <c r="C877" s="4" t="s">
        <v>974</v>
      </c>
      <c r="D877" s="5">
        <v>993</v>
      </c>
      <c r="E877" s="4">
        <v>45158</v>
      </c>
      <c r="F877" s="4">
        <v>45278</v>
      </c>
      <c r="G877" s="4">
        <f t="shared" ca="1" si="26"/>
        <v>45248</v>
      </c>
      <c r="H877" s="5" t="str">
        <f>VLOOKUP(A877,MAIN_PRO[],2,0)</f>
        <v>Ngoc</v>
      </c>
      <c r="I877" s="5" t="str">
        <f t="shared" ca="1" si="27"/>
        <v>Vuong</v>
      </c>
    </row>
    <row r="878" spans="1:9" x14ac:dyDescent="0.25">
      <c r="A878" t="s">
        <v>11</v>
      </c>
      <c r="B878" t="s">
        <v>20</v>
      </c>
      <c r="C878" s="4" t="s">
        <v>975</v>
      </c>
      <c r="D878" s="5">
        <v>606</v>
      </c>
      <c r="E878" s="4">
        <v>45157</v>
      </c>
      <c r="F878" s="4">
        <v>45337</v>
      </c>
      <c r="G878" s="4">
        <f t="shared" ca="1" si="26"/>
        <v>45307</v>
      </c>
      <c r="H878" s="5" t="str">
        <f>VLOOKUP(A878,MAIN_PRO[],2,0)</f>
        <v>Phuong</v>
      </c>
      <c r="I878" s="5" t="str">
        <f t="shared" ca="1" si="27"/>
        <v>Nam</v>
      </c>
    </row>
    <row r="879" spans="1:9" x14ac:dyDescent="0.25">
      <c r="A879" t="s">
        <v>2</v>
      </c>
      <c r="B879" t="s">
        <v>25</v>
      </c>
      <c r="C879" s="4" t="s">
        <v>976</v>
      </c>
      <c r="D879" s="5">
        <v>701</v>
      </c>
      <c r="E879" s="4">
        <v>45162</v>
      </c>
      <c r="F879" s="4">
        <v>45282</v>
      </c>
      <c r="G879" s="4">
        <f t="shared" ca="1" si="26"/>
        <v>45252</v>
      </c>
      <c r="H879" s="5" t="str">
        <f>VLOOKUP(A879,MAIN_PRO[],2,0)</f>
        <v>Ngoc</v>
      </c>
      <c r="I879" s="5" t="str">
        <f t="shared" ca="1" si="27"/>
        <v>Trung</v>
      </c>
    </row>
    <row r="880" spans="1:9" x14ac:dyDescent="0.25">
      <c r="A880" t="s">
        <v>15</v>
      </c>
      <c r="B880" t="s">
        <v>47</v>
      </c>
      <c r="C880" s="4" t="s">
        <v>977</v>
      </c>
      <c r="D880" s="5">
        <v>327</v>
      </c>
      <c r="E880" s="4">
        <v>45162</v>
      </c>
      <c r="F880" s="4">
        <v>45169</v>
      </c>
      <c r="G880" s="4" t="str">
        <f t="shared" ca="1" si="26"/>
        <v>Hết hạn</v>
      </c>
      <c r="H880" s="5" t="str">
        <f>VLOOKUP(A880,MAIN_PRO[],2,0)</f>
        <v>Kien</v>
      </c>
      <c r="I880" s="5" t="str">
        <f t="shared" ca="1" si="27"/>
        <v>Thanh</v>
      </c>
    </row>
    <row r="881" spans="1:9" x14ac:dyDescent="0.25">
      <c r="A881" t="s">
        <v>11</v>
      </c>
      <c r="B881" t="s">
        <v>21</v>
      </c>
      <c r="C881" s="4" t="s">
        <v>978</v>
      </c>
      <c r="D881" s="5">
        <v>465</v>
      </c>
      <c r="E881" s="4">
        <v>45161</v>
      </c>
      <c r="F881" s="4">
        <v>45341</v>
      </c>
      <c r="G881" s="4">
        <f t="shared" ca="1" si="26"/>
        <v>45311</v>
      </c>
      <c r="H881" s="5" t="str">
        <f>VLOOKUP(A881,MAIN_PRO[],2,0)</f>
        <v>Phuong</v>
      </c>
      <c r="I881" s="5" t="str">
        <f t="shared" ca="1" si="27"/>
        <v>Oanh</v>
      </c>
    </row>
    <row r="882" spans="1:9" x14ac:dyDescent="0.25">
      <c r="A882" t="s">
        <v>15</v>
      </c>
      <c r="B882" t="s">
        <v>49</v>
      </c>
      <c r="C882" s="4" t="s">
        <v>979</v>
      </c>
      <c r="D882" s="5">
        <v>1960</v>
      </c>
      <c r="E882" s="4">
        <v>45159</v>
      </c>
      <c r="F882" s="4">
        <v>45168</v>
      </c>
      <c r="G882" s="4" t="str">
        <f t="shared" ca="1" si="26"/>
        <v>Hết hạn</v>
      </c>
      <c r="H882" s="5" t="str">
        <f>VLOOKUP(A882,MAIN_PRO[],2,0)</f>
        <v>Kien</v>
      </c>
      <c r="I882" s="5" t="str">
        <f t="shared" ca="1" si="27"/>
        <v>Thuy</v>
      </c>
    </row>
    <row r="883" spans="1:9" x14ac:dyDescent="0.25">
      <c r="A883" t="s">
        <v>0</v>
      </c>
      <c r="B883" t="s">
        <v>7</v>
      </c>
      <c r="C883" s="4" t="s">
        <v>980</v>
      </c>
      <c r="D883" s="5">
        <v>850</v>
      </c>
      <c r="E883" s="4">
        <v>45158</v>
      </c>
      <c r="F883" s="4">
        <v>45178</v>
      </c>
      <c r="G883" s="4">
        <f t="shared" ca="1" si="26"/>
        <v>45173</v>
      </c>
      <c r="H883" s="5" t="str">
        <f>VLOOKUP(A883,MAIN_PRO[],2,0)</f>
        <v>Trang</v>
      </c>
      <c r="I883" s="5" t="str">
        <f t="shared" ca="1" si="27"/>
        <v>Cuong</v>
      </c>
    </row>
    <row r="884" spans="1:9" x14ac:dyDescent="0.25">
      <c r="A884" t="s">
        <v>13</v>
      </c>
      <c r="B884" t="s">
        <v>34</v>
      </c>
      <c r="C884" s="4" t="s">
        <v>981</v>
      </c>
      <c r="D884" s="5">
        <v>330</v>
      </c>
      <c r="E884" s="4">
        <v>45158</v>
      </c>
      <c r="F884" s="4">
        <v>45248</v>
      </c>
      <c r="G884" s="4">
        <f t="shared" ca="1" si="26"/>
        <v>45238</v>
      </c>
      <c r="H884" s="5" t="str">
        <f>VLOOKUP(A884,MAIN_PRO[],2,0)</f>
        <v>Dat</v>
      </c>
      <c r="I884" s="5" t="str">
        <f t="shared" ca="1" si="27"/>
        <v>Quynh</v>
      </c>
    </row>
    <row r="885" spans="1:9" x14ac:dyDescent="0.25">
      <c r="A885" t="s">
        <v>0</v>
      </c>
      <c r="B885" t="s">
        <v>10</v>
      </c>
      <c r="C885" s="4" t="s">
        <v>982</v>
      </c>
      <c r="D885" s="5">
        <v>548</v>
      </c>
      <c r="E885" s="4">
        <v>45159</v>
      </c>
      <c r="F885" s="4">
        <v>45199</v>
      </c>
      <c r="G885" s="4">
        <f t="shared" ca="1" si="26"/>
        <v>45189</v>
      </c>
      <c r="H885" s="5" t="str">
        <f>VLOOKUP(A885,MAIN_PRO[],2,0)</f>
        <v>Trang</v>
      </c>
      <c r="I885" s="5" t="str">
        <f t="shared" ca="1" si="27"/>
        <v>Giang</v>
      </c>
    </row>
    <row r="886" spans="1:9" x14ac:dyDescent="0.25">
      <c r="A886" t="s">
        <v>15</v>
      </c>
      <c r="B886" t="s">
        <v>50</v>
      </c>
      <c r="C886" s="4" t="s">
        <v>983</v>
      </c>
      <c r="D886" s="5">
        <v>278</v>
      </c>
      <c r="E886" s="4">
        <v>45162</v>
      </c>
      <c r="F886" s="4">
        <v>45172</v>
      </c>
      <c r="G886" s="4">
        <f t="shared" ca="1" si="26"/>
        <v>45170</v>
      </c>
      <c r="H886" s="5" t="str">
        <f>VLOOKUP(A886,MAIN_PRO[],2,0)</f>
        <v>Kien</v>
      </c>
      <c r="I886" s="5" t="str">
        <f t="shared" ca="1" si="27"/>
        <v>Ngan</v>
      </c>
    </row>
    <row r="887" spans="1:9" x14ac:dyDescent="0.25">
      <c r="A887" t="s">
        <v>2</v>
      </c>
      <c r="B887" t="s">
        <v>23</v>
      </c>
      <c r="C887" s="4" t="s">
        <v>984</v>
      </c>
      <c r="D887" s="5">
        <v>1110</v>
      </c>
      <c r="E887" s="4">
        <v>45158</v>
      </c>
      <c r="F887" s="4">
        <v>45278</v>
      </c>
      <c r="G887" s="4">
        <f t="shared" ca="1" si="26"/>
        <v>45248</v>
      </c>
      <c r="H887" s="5" t="str">
        <f>VLOOKUP(A887,MAIN_PRO[],2,0)</f>
        <v>Ngoc</v>
      </c>
      <c r="I887" s="5" t="str">
        <f t="shared" ca="1" si="27"/>
        <v>Quyen</v>
      </c>
    </row>
    <row r="888" spans="1:9" x14ac:dyDescent="0.25">
      <c r="A888" t="s">
        <v>12</v>
      </c>
      <c r="B888" t="s">
        <v>32</v>
      </c>
      <c r="C888" s="4" t="s">
        <v>985</v>
      </c>
      <c r="D888" s="5">
        <v>1550</v>
      </c>
      <c r="E888" s="4">
        <v>45159</v>
      </c>
      <c r="F888" s="4">
        <v>45219</v>
      </c>
      <c r="G888" s="4">
        <f t="shared" ca="1" si="26"/>
        <v>45209</v>
      </c>
      <c r="H888" s="5" t="str">
        <f>VLOOKUP(A888,MAIN_PRO[],2,0)</f>
        <v>Tuan</v>
      </c>
      <c r="I888" s="5" t="str">
        <f t="shared" ca="1" si="27"/>
        <v>Hien</v>
      </c>
    </row>
    <row r="889" spans="1:9" x14ac:dyDescent="0.25">
      <c r="A889" t="s">
        <v>13</v>
      </c>
      <c r="B889" t="s">
        <v>35</v>
      </c>
      <c r="C889" s="4" t="s">
        <v>986</v>
      </c>
      <c r="D889" s="5">
        <v>767</v>
      </c>
      <c r="E889" s="4">
        <v>45164</v>
      </c>
      <c r="F889" s="4">
        <v>45234</v>
      </c>
      <c r="G889" s="4">
        <f t="shared" ca="1" si="26"/>
        <v>45226</v>
      </c>
      <c r="H889" s="5" t="str">
        <f>VLOOKUP(A889,MAIN_PRO[],2,0)</f>
        <v>Dat</v>
      </c>
      <c r="I889" s="5" t="str">
        <f t="shared" ca="1" si="27"/>
        <v>Trang</v>
      </c>
    </row>
    <row r="890" spans="1:9" x14ac:dyDescent="0.25">
      <c r="A890" t="s">
        <v>3</v>
      </c>
      <c r="B890" t="s">
        <v>41</v>
      </c>
      <c r="C890" s="4" t="s">
        <v>987</v>
      </c>
      <c r="D890" s="5">
        <v>1369</v>
      </c>
      <c r="E890" s="4">
        <v>45161</v>
      </c>
      <c r="F890" s="4">
        <v>45201</v>
      </c>
      <c r="G890" s="4">
        <f t="shared" ca="1" si="26"/>
        <v>45196</v>
      </c>
      <c r="H890" s="5" t="str">
        <f>VLOOKUP(A890,MAIN_PRO[],2,0)</f>
        <v>Huyen</v>
      </c>
      <c r="I890" s="5" t="str">
        <f t="shared" ca="1" si="27"/>
        <v>Nga</v>
      </c>
    </row>
    <row r="891" spans="1:9" x14ac:dyDescent="0.25">
      <c r="A891" t="s">
        <v>12</v>
      </c>
      <c r="B891" t="s">
        <v>29</v>
      </c>
      <c r="C891" s="4" t="s">
        <v>988</v>
      </c>
      <c r="D891" s="5">
        <v>1418</v>
      </c>
      <c r="E891" s="4">
        <v>45161</v>
      </c>
      <c r="F891" s="4">
        <v>45221</v>
      </c>
      <c r="G891" s="4">
        <f t="shared" ca="1" si="26"/>
        <v>45211</v>
      </c>
      <c r="H891" s="5" t="str">
        <f>VLOOKUP(A891,MAIN_PRO[],2,0)</f>
        <v>Tuan</v>
      </c>
      <c r="I891" s="5" t="str">
        <f t="shared" ca="1" si="27"/>
        <v>Canh</v>
      </c>
    </row>
    <row r="892" spans="1:9" x14ac:dyDescent="0.25">
      <c r="A892" t="s">
        <v>11</v>
      </c>
      <c r="B892" t="s">
        <v>19</v>
      </c>
      <c r="C892" s="4" t="s">
        <v>989</v>
      </c>
      <c r="D892" s="5">
        <v>1503</v>
      </c>
      <c r="E892" s="4">
        <v>45160</v>
      </c>
      <c r="F892" s="4">
        <v>45340</v>
      </c>
      <c r="G892" s="4">
        <f t="shared" ca="1" si="26"/>
        <v>45310</v>
      </c>
      <c r="H892" s="5" t="str">
        <f>VLOOKUP(A892,MAIN_PRO[],2,0)</f>
        <v>Phuong</v>
      </c>
      <c r="I892" s="5" t="str">
        <f t="shared" ca="1" si="27"/>
        <v>Manh</v>
      </c>
    </row>
    <row r="893" spans="1:9" x14ac:dyDescent="0.25">
      <c r="A893" t="s">
        <v>15</v>
      </c>
      <c r="B893" t="s">
        <v>47</v>
      </c>
      <c r="C893" s="4" t="s">
        <v>990</v>
      </c>
      <c r="D893" s="5">
        <v>1925</v>
      </c>
      <c r="E893" s="4">
        <v>45161</v>
      </c>
      <c r="F893" s="4">
        <v>45168</v>
      </c>
      <c r="G893" s="4" t="str">
        <f t="shared" ca="1" si="26"/>
        <v>Hết hạn</v>
      </c>
      <c r="H893" s="5" t="str">
        <f>VLOOKUP(A893,MAIN_PRO[],2,0)</f>
        <v>Kien</v>
      </c>
      <c r="I893" s="5" t="str">
        <f t="shared" ca="1" si="27"/>
        <v>Thanh</v>
      </c>
    </row>
    <row r="894" spans="1:9" x14ac:dyDescent="0.25">
      <c r="A894" t="s">
        <v>15</v>
      </c>
      <c r="B894" t="s">
        <v>47</v>
      </c>
      <c r="C894" s="4" t="s">
        <v>991</v>
      </c>
      <c r="D894" s="5">
        <v>193</v>
      </c>
      <c r="E894" s="4">
        <v>45159</v>
      </c>
      <c r="F894" s="4">
        <v>45166</v>
      </c>
      <c r="G894" s="4" t="str">
        <f t="shared" ca="1" si="26"/>
        <v>Hết hạn</v>
      </c>
      <c r="H894" s="5" t="str">
        <f>VLOOKUP(A894,MAIN_PRO[],2,0)</f>
        <v>Kien</v>
      </c>
      <c r="I894" s="5" t="str">
        <f t="shared" ca="1" si="27"/>
        <v>Thanh</v>
      </c>
    </row>
    <row r="895" spans="1:9" x14ac:dyDescent="0.25">
      <c r="A895" t="s">
        <v>11</v>
      </c>
      <c r="B895" t="s">
        <v>19</v>
      </c>
      <c r="C895" s="4" t="s">
        <v>992</v>
      </c>
      <c r="D895" s="5">
        <v>358</v>
      </c>
      <c r="E895" s="4">
        <v>45162</v>
      </c>
      <c r="F895" s="4">
        <v>45342</v>
      </c>
      <c r="G895" s="4">
        <f t="shared" ca="1" si="26"/>
        <v>45312</v>
      </c>
      <c r="H895" s="5" t="str">
        <f>VLOOKUP(A895,MAIN_PRO[],2,0)</f>
        <v>Phuong</v>
      </c>
      <c r="I895" s="5" t="str">
        <f t="shared" ca="1" si="27"/>
        <v>Manh</v>
      </c>
    </row>
    <row r="896" spans="1:9" x14ac:dyDescent="0.25">
      <c r="A896" t="s">
        <v>0</v>
      </c>
      <c r="B896" t="s">
        <v>10</v>
      </c>
      <c r="C896" s="4" t="s">
        <v>993</v>
      </c>
      <c r="D896" s="5">
        <v>1070</v>
      </c>
      <c r="E896" s="4">
        <v>45160</v>
      </c>
      <c r="F896" s="4">
        <v>45200</v>
      </c>
      <c r="G896" s="4">
        <f t="shared" ca="1" si="26"/>
        <v>45190</v>
      </c>
      <c r="H896" s="5" t="str">
        <f>VLOOKUP(A896,MAIN_PRO[],2,0)</f>
        <v>Trang</v>
      </c>
      <c r="I896" s="5" t="str">
        <f t="shared" ca="1" si="27"/>
        <v>Giang</v>
      </c>
    </row>
    <row r="897" spans="1:9" x14ac:dyDescent="0.25">
      <c r="A897" t="s">
        <v>11</v>
      </c>
      <c r="B897" t="s">
        <v>18</v>
      </c>
      <c r="C897" s="4" t="s">
        <v>994</v>
      </c>
      <c r="D897" s="5">
        <v>1312</v>
      </c>
      <c r="E897" s="4">
        <v>45161</v>
      </c>
      <c r="F897" s="4">
        <v>45341</v>
      </c>
      <c r="G897" s="4">
        <f t="shared" ca="1" si="26"/>
        <v>45311</v>
      </c>
      <c r="H897" s="5" t="str">
        <f>VLOOKUP(A897,MAIN_PRO[],2,0)</f>
        <v>Phuong</v>
      </c>
      <c r="I897" s="5" t="str">
        <f t="shared" ca="1" si="27"/>
        <v>Lam</v>
      </c>
    </row>
    <row r="898" spans="1:9" x14ac:dyDescent="0.25">
      <c r="A898" t="s">
        <v>2</v>
      </c>
      <c r="B898" t="s">
        <v>26</v>
      </c>
      <c r="C898" s="4" t="s">
        <v>995</v>
      </c>
      <c r="D898" s="5">
        <v>1431</v>
      </c>
      <c r="E898" s="4">
        <v>45160</v>
      </c>
      <c r="F898" s="4">
        <v>45280</v>
      </c>
      <c r="G898" s="4">
        <f t="shared" ca="1" si="26"/>
        <v>45250</v>
      </c>
      <c r="H898" s="5" t="str">
        <f>VLOOKUP(A898,MAIN_PRO[],2,0)</f>
        <v>Ngoc</v>
      </c>
      <c r="I898" s="5" t="str">
        <f t="shared" ca="1" si="27"/>
        <v>Vuong</v>
      </c>
    </row>
    <row r="899" spans="1:9" x14ac:dyDescent="0.25">
      <c r="A899" t="s">
        <v>11</v>
      </c>
      <c r="B899" t="s">
        <v>20</v>
      </c>
      <c r="C899" s="4" t="s">
        <v>996</v>
      </c>
      <c r="D899" s="5">
        <v>838</v>
      </c>
      <c r="E899" s="4">
        <v>45159</v>
      </c>
      <c r="F899" s="4">
        <v>45339</v>
      </c>
      <c r="G899" s="4">
        <f t="shared" ref="G899:G962" ca="1" si="28">IF(F899&lt;TODAY(),"Hết hạn",MAX(F899-VLOOKUP(B899,INDIRECT(A899),3,0),TODAY()))</f>
        <v>45309</v>
      </c>
      <c r="H899" s="5" t="str">
        <f>VLOOKUP(A899,MAIN_PRO[],2,0)</f>
        <v>Phuong</v>
      </c>
      <c r="I899" s="5" t="str">
        <f t="shared" ref="I899:I962" ca="1" si="29">VLOOKUP(B899,INDIRECT(A899),4,0)</f>
        <v>Nam</v>
      </c>
    </row>
    <row r="900" spans="1:9" x14ac:dyDescent="0.25">
      <c r="A900" t="s">
        <v>13</v>
      </c>
      <c r="B900" t="s">
        <v>35</v>
      </c>
      <c r="C900" s="4" t="s">
        <v>997</v>
      </c>
      <c r="D900" s="5">
        <v>1732</v>
      </c>
      <c r="E900" s="4">
        <v>45162</v>
      </c>
      <c r="F900" s="4">
        <v>45232</v>
      </c>
      <c r="G900" s="4">
        <f t="shared" ca="1" si="28"/>
        <v>45224</v>
      </c>
      <c r="H900" s="5" t="str">
        <f>VLOOKUP(A900,MAIN_PRO[],2,0)</f>
        <v>Dat</v>
      </c>
      <c r="I900" s="5" t="str">
        <f t="shared" ca="1" si="29"/>
        <v>Trang</v>
      </c>
    </row>
    <row r="901" spans="1:9" x14ac:dyDescent="0.25">
      <c r="A901" t="s">
        <v>13</v>
      </c>
      <c r="B901" t="s">
        <v>33</v>
      </c>
      <c r="C901" s="4" t="s">
        <v>998</v>
      </c>
      <c r="D901" s="5">
        <v>1945</v>
      </c>
      <c r="E901" s="4">
        <v>45157</v>
      </c>
      <c r="F901" s="4">
        <v>45247</v>
      </c>
      <c r="G901" s="4">
        <f t="shared" ca="1" si="28"/>
        <v>45237</v>
      </c>
      <c r="H901" s="5" t="str">
        <f>VLOOKUP(A901,MAIN_PRO[],2,0)</f>
        <v>Dat</v>
      </c>
      <c r="I901" s="5" t="str">
        <f t="shared" ca="1" si="29"/>
        <v>Kien</v>
      </c>
    </row>
    <row r="902" spans="1:9" x14ac:dyDescent="0.25">
      <c r="A902" t="s">
        <v>0</v>
      </c>
      <c r="B902" t="s">
        <v>5</v>
      </c>
      <c r="C902" s="4" t="s">
        <v>999</v>
      </c>
      <c r="D902" s="5">
        <v>673</v>
      </c>
      <c r="E902" s="4">
        <v>45161</v>
      </c>
      <c r="F902" s="4">
        <v>45191</v>
      </c>
      <c r="G902" s="4">
        <f t="shared" ca="1" si="28"/>
        <v>45186</v>
      </c>
      <c r="H902" s="5" t="str">
        <f>VLOOKUP(A902,MAIN_PRO[],2,0)</f>
        <v>Trang</v>
      </c>
      <c r="I902" s="5" t="str">
        <f t="shared" ca="1" si="29"/>
        <v>An</v>
      </c>
    </row>
    <row r="903" spans="1:9" x14ac:dyDescent="0.25">
      <c r="A903" t="s">
        <v>0</v>
      </c>
      <c r="B903" t="s">
        <v>10</v>
      </c>
      <c r="C903" s="4" t="s">
        <v>1000</v>
      </c>
      <c r="D903" s="5">
        <v>625</v>
      </c>
      <c r="E903" s="4">
        <v>45163</v>
      </c>
      <c r="F903" s="4">
        <v>45203</v>
      </c>
      <c r="G903" s="4">
        <f t="shared" ca="1" si="28"/>
        <v>45193</v>
      </c>
      <c r="H903" s="5" t="str">
        <f>VLOOKUP(A903,MAIN_PRO[],2,0)</f>
        <v>Trang</v>
      </c>
      <c r="I903" s="5" t="str">
        <f t="shared" ca="1" si="29"/>
        <v>Giang</v>
      </c>
    </row>
    <row r="904" spans="1:9" x14ac:dyDescent="0.25">
      <c r="A904" t="s">
        <v>11</v>
      </c>
      <c r="B904" t="s">
        <v>16</v>
      </c>
      <c r="C904" s="4" t="s">
        <v>1001</v>
      </c>
      <c r="D904" s="5">
        <v>1639</v>
      </c>
      <c r="E904" s="4">
        <v>45161</v>
      </c>
      <c r="F904" s="4">
        <v>45341</v>
      </c>
      <c r="G904" s="4">
        <f t="shared" ca="1" si="28"/>
        <v>45311</v>
      </c>
      <c r="H904" s="5" t="str">
        <f>VLOOKUP(A904,MAIN_PRO[],2,0)</f>
        <v>Phuong</v>
      </c>
      <c r="I904" s="5" t="str">
        <f t="shared" ca="1" si="29"/>
        <v>Khanh</v>
      </c>
    </row>
    <row r="905" spans="1:9" x14ac:dyDescent="0.25">
      <c r="A905" t="s">
        <v>12</v>
      </c>
      <c r="B905" t="s">
        <v>31</v>
      </c>
      <c r="C905" s="4" t="s">
        <v>1002</v>
      </c>
      <c r="D905" s="5">
        <v>229</v>
      </c>
      <c r="E905" s="4">
        <v>45159</v>
      </c>
      <c r="F905" s="4">
        <v>45199</v>
      </c>
      <c r="G905" s="4">
        <f t="shared" ca="1" si="28"/>
        <v>45191</v>
      </c>
      <c r="H905" s="5" t="str">
        <f>VLOOKUP(A905,MAIN_PRO[],2,0)</f>
        <v>Tuan</v>
      </c>
      <c r="I905" s="5" t="str">
        <f t="shared" ca="1" si="29"/>
        <v>Gianh</v>
      </c>
    </row>
    <row r="906" spans="1:9" x14ac:dyDescent="0.25">
      <c r="A906" t="s">
        <v>13</v>
      </c>
      <c r="B906" t="s">
        <v>36</v>
      </c>
      <c r="C906" s="4" t="s">
        <v>1003</v>
      </c>
      <c r="D906" s="5">
        <v>1334</v>
      </c>
      <c r="E906" s="4">
        <v>45157</v>
      </c>
      <c r="F906" s="4">
        <v>45217</v>
      </c>
      <c r="G906" s="4">
        <f t="shared" ca="1" si="28"/>
        <v>45212</v>
      </c>
      <c r="H906" s="5" t="str">
        <f>VLOOKUP(A906,MAIN_PRO[],2,0)</f>
        <v>Dat</v>
      </c>
      <c r="I906" s="5" t="str">
        <f t="shared" ca="1" si="29"/>
        <v>Hoa</v>
      </c>
    </row>
    <row r="907" spans="1:9" x14ac:dyDescent="0.25">
      <c r="A907" t="s">
        <v>2</v>
      </c>
      <c r="B907" t="s">
        <v>26</v>
      </c>
      <c r="C907" s="4" t="s">
        <v>1004</v>
      </c>
      <c r="D907" s="5">
        <v>756</v>
      </c>
      <c r="E907" s="4">
        <v>45162</v>
      </c>
      <c r="F907" s="4">
        <v>45282</v>
      </c>
      <c r="G907" s="4">
        <f t="shared" ca="1" si="28"/>
        <v>45252</v>
      </c>
      <c r="H907" s="5" t="str">
        <f>VLOOKUP(A907,MAIN_PRO[],2,0)</f>
        <v>Ngoc</v>
      </c>
      <c r="I907" s="5" t="str">
        <f t="shared" ca="1" si="29"/>
        <v>Vuong</v>
      </c>
    </row>
    <row r="908" spans="1:9" x14ac:dyDescent="0.25">
      <c r="A908" t="s">
        <v>13</v>
      </c>
      <c r="B908" t="s">
        <v>36</v>
      </c>
      <c r="C908" s="4" t="s">
        <v>1005</v>
      </c>
      <c r="D908" s="5">
        <v>1605</v>
      </c>
      <c r="E908" s="4">
        <v>45164</v>
      </c>
      <c r="F908" s="4">
        <v>45224</v>
      </c>
      <c r="G908" s="4">
        <f t="shared" ca="1" si="28"/>
        <v>45219</v>
      </c>
      <c r="H908" s="5" t="str">
        <f>VLOOKUP(A908,MAIN_PRO[],2,0)</f>
        <v>Dat</v>
      </c>
      <c r="I908" s="5" t="str">
        <f t="shared" ca="1" si="29"/>
        <v>Hoa</v>
      </c>
    </row>
    <row r="909" spans="1:9" x14ac:dyDescent="0.25">
      <c r="A909" t="s">
        <v>2</v>
      </c>
      <c r="B909" t="s">
        <v>22</v>
      </c>
      <c r="C909" s="4" t="s">
        <v>1006</v>
      </c>
      <c r="D909" s="5">
        <v>512</v>
      </c>
      <c r="E909" s="4">
        <v>45163</v>
      </c>
      <c r="F909" s="4">
        <v>45283</v>
      </c>
      <c r="G909" s="4">
        <f t="shared" ca="1" si="28"/>
        <v>45253</v>
      </c>
      <c r="H909" s="5" t="str">
        <f>VLOOKUP(A909,MAIN_PRO[],2,0)</f>
        <v>Ngoc</v>
      </c>
      <c r="I909" s="5" t="str">
        <f t="shared" ca="1" si="29"/>
        <v>Phuong</v>
      </c>
    </row>
    <row r="910" spans="1:9" x14ac:dyDescent="0.25">
      <c r="A910" t="s">
        <v>13</v>
      </c>
      <c r="B910" t="s">
        <v>33</v>
      </c>
      <c r="C910" s="4" t="s">
        <v>1007</v>
      </c>
      <c r="D910" s="5">
        <v>646</v>
      </c>
      <c r="E910" s="4">
        <v>45164</v>
      </c>
      <c r="F910" s="4">
        <v>45254</v>
      </c>
      <c r="G910" s="4">
        <f t="shared" ca="1" si="28"/>
        <v>45244</v>
      </c>
      <c r="H910" s="5" t="str">
        <f>VLOOKUP(A910,MAIN_PRO[],2,0)</f>
        <v>Dat</v>
      </c>
      <c r="I910" s="5" t="str">
        <f t="shared" ca="1" si="29"/>
        <v>Kien</v>
      </c>
    </row>
    <row r="911" spans="1:9" x14ac:dyDescent="0.25">
      <c r="A911" t="s">
        <v>12</v>
      </c>
      <c r="B911" t="s">
        <v>30</v>
      </c>
      <c r="C911" s="4" t="s">
        <v>1008</v>
      </c>
      <c r="D911" s="5">
        <v>437</v>
      </c>
      <c r="E911" s="4">
        <v>45164</v>
      </c>
      <c r="F911" s="4">
        <v>45224</v>
      </c>
      <c r="G911" s="4">
        <f t="shared" ca="1" si="28"/>
        <v>45214</v>
      </c>
      <c r="H911" s="5" t="str">
        <f>VLOOKUP(A911,MAIN_PRO[],2,0)</f>
        <v>Tuan</v>
      </c>
      <c r="I911" s="5" t="str">
        <f t="shared" ca="1" si="29"/>
        <v>Dat</v>
      </c>
    </row>
    <row r="912" spans="1:9" x14ac:dyDescent="0.25">
      <c r="A912" t="s">
        <v>14</v>
      </c>
      <c r="B912" t="s">
        <v>46</v>
      </c>
      <c r="C912" s="4" t="s">
        <v>1009</v>
      </c>
      <c r="D912" s="5">
        <v>1995</v>
      </c>
      <c r="E912" s="4">
        <v>45163</v>
      </c>
      <c r="F912" s="4">
        <v>45173</v>
      </c>
      <c r="G912" s="4">
        <f t="shared" ca="1" si="28"/>
        <v>45170</v>
      </c>
      <c r="H912" s="5" t="str">
        <f>VLOOKUP(A912,MAIN_PRO[],2,0)</f>
        <v>Hai</v>
      </c>
      <c r="I912" s="5" t="str">
        <f t="shared" ca="1" si="29"/>
        <v>Hong</v>
      </c>
    </row>
    <row r="913" spans="1:9" x14ac:dyDescent="0.25">
      <c r="A913" t="s">
        <v>0</v>
      </c>
      <c r="B913" t="s">
        <v>7</v>
      </c>
      <c r="C913" s="4" t="s">
        <v>1010</v>
      </c>
      <c r="D913" s="5">
        <v>1008</v>
      </c>
      <c r="E913" s="4">
        <v>45163</v>
      </c>
      <c r="F913" s="4">
        <v>45183</v>
      </c>
      <c r="G913" s="4">
        <f t="shared" ca="1" si="28"/>
        <v>45178</v>
      </c>
      <c r="H913" s="5" t="str">
        <f>VLOOKUP(A913,MAIN_PRO[],2,0)</f>
        <v>Trang</v>
      </c>
      <c r="I913" s="5" t="str">
        <f t="shared" ca="1" si="29"/>
        <v>Cuong</v>
      </c>
    </row>
    <row r="914" spans="1:9" x14ac:dyDescent="0.25">
      <c r="A914" t="s">
        <v>2</v>
      </c>
      <c r="B914" t="s">
        <v>26</v>
      </c>
      <c r="C914" s="4" t="s">
        <v>1011</v>
      </c>
      <c r="D914" s="5">
        <v>874</v>
      </c>
      <c r="E914" s="4">
        <v>45157</v>
      </c>
      <c r="F914" s="4">
        <v>45277</v>
      </c>
      <c r="G914" s="4">
        <f t="shared" ca="1" si="28"/>
        <v>45247</v>
      </c>
      <c r="H914" s="5" t="str">
        <f>VLOOKUP(A914,MAIN_PRO[],2,0)</f>
        <v>Ngoc</v>
      </c>
      <c r="I914" s="5" t="str">
        <f t="shared" ca="1" si="29"/>
        <v>Vuong</v>
      </c>
    </row>
    <row r="915" spans="1:9" x14ac:dyDescent="0.25">
      <c r="A915" t="s">
        <v>13</v>
      </c>
      <c r="B915" t="s">
        <v>33</v>
      </c>
      <c r="C915" s="4" t="s">
        <v>1012</v>
      </c>
      <c r="D915" s="5">
        <v>1829</v>
      </c>
      <c r="E915" s="4">
        <v>45158</v>
      </c>
      <c r="F915" s="4">
        <v>45248</v>
      </c>
      <c r="G915" s="4">
        <f t="shared" ca="1" si="28"/>
        <v>45238</v>
      </c>
      <c r="H915" s="5" t="str">
        <f>VLOOKUP(A915,MAIN_PRO[],2,0)</f>
        <v>Dat</v>
      </c>
      <c r="I915" s="5" t="str">
        <f t="shared" ca="1" si="29"/>
        <v>Kien</v>
      </c>
    </row>
    <row r="916" spans="1:9" x14ac:dyDescent="0.25">
      <c r="A916" t="s">
        <v>2</v>
      </c>
      <c r="B916" t="s">
        <v>25</v>
      </c>
      <c r="C916" s="4" t="s">
        <v>1013</v>
      </c>
      <c r="D916" s="5">
        <v>172</v>
      </c>
      <c r="E916" s="4">
        <v>45159</v>
      </c>
      <c r="F916" s="4">
        <v>45279</v>
      </c>
      <c r="G916" s="4">
        <f t="shared" ca="1" si="28"/>
        <v>45249</v>
      </c>
      <c r="H916" s="5" t="str">
        <f>VLOOKUP(A916,MAIN_PRO[],2,0)</f>
        <v>Ngoc</v>
      </c>
      <c r="I916" s="5" t="str">
        <f t="shared" ca="1" si="29"/>
        <v>Trung</v>
      </c>
    </row>
    <row r="917" spans="1:9" x14ac:dyDescent="0.25">
      <c r="A917" t="s">
        <v>3</v>
      </c>
      <c r="B917" t="s">
        <v>41</v>
      </c>
      <c r="C917" s="4" t="s">
        <v>1014</v>
      </c>
      <c r="D917" s="5">
        <v>1360</v>
      </c>
      <c r="E917" s="4">
        <v>45158</v>
      </c>
      <c r="F917" s="4">
        <v>45198</v>
      </c>
      <c r="G917" s="4">
        <f t="shared" ca="1" si="28"/>
        <v>45193</v>
      </c>
      <c r="H917" s="5" t="str">
        <f>VLOOKUP(A917,MAIN_PRO[],2,0)</f>
        <v>Huyen</v>
      </c>
      <c r="I917" s="5" t="str">
        <f t="shared" ca="1" si="29"/>
        <v>Nga</v>
      </c>
    </row>
    <row r="918" spans="1:9" x14ac:dyDescent="0.25">
      <c r="A918" t="s">
        <v>11</v>
      </c>
      <c r="B918" t="s">
        <v>19</v>
      </c>
      <c r="C918" s="4" t="s">
        <v>1015</v>
      </c>
      <c r="D918" s="5">
        <v>416</v>
      </c>
      <c r="E918" s="4">
        <v>45162</v>
      </c>
      <c r="F918" s="4">
        <v>45342</v>
      </c>
      <c r="G918" s="4">
        <f t="shared" ca="1" si="28"/>
        <v>45312</v>
      </c>
      <c r="H918" s="5" t="str">
        <f>VLOOKUP(A918,MAIN_PRO[],2,0)</f>
        <v>Phuong</v>
      </c>
      <c r="I918" s="5" t="str">
        <f t="shared" ca="1" si="29"/>
        <v>Manh</v>
      </c>
    </row>
    <row r="919" spans="1:9" x14ac:dyDescent="0.25">
      <c r="A919" t="s">
        <v>11</v>
      </c>
      <c r="B919" t="s">
        <v>18</v>
      </c>
      <c r="C919" s="4" t="s">
        <v>1016</v>
      </c>
      <c r="D919" s="5">
        <v>1301</v>
      </c>
      <c r="E919" s="4">
        <v>45157</v>
      </c>
      <c r="F919" s="4">
        <v>45337</v>
      </c>
      <c r="G919" s="4">
        <f t="shared" ca="1" si="28"/>
        <v>45307</v>
      </c>
      <c r="H919" s="5" t="str">
        <f>VLOOKUP(A919,MAIN_PRO[],2,0)</f>
        <v>Phuong</v>
      </c>
      <c r="I919" s="5" t="str">
        <f t="shared" ca="1" si="29"/>
        <v>Lam</v>
      </c>
    </row>
    <row r="920" spans="1:9" x14ac:dyDescent="0.25">
      <c r="A920" t="s">
        <v>2</v>
      </c>
      <c r="B920" t="s">
        <v>23</v>
      </c>
      <c r="C920" s="4" t="s">
        <v>1017</v>
      </c>
      <c r="D920" s="5">
        <v>764</v>
      </c>
      <c r="E920" s="4">
        <v>45160</v>
      </c>
      <c r="F920" s="4">
        <v>45280</v>
      </c>
      <c r="G920" s="4">
        <f t="shared" ca="1" si="28"/>
        <v>45250</v>
      </c>
      <c r="H920" s="5" t="str">
        <f>VLOOKUP(A920,MAIN_PRO[],2,0)</f>
        <v>Ngoc</v>
      </c>
      <c r="I920" s="5" t="str">
        <f t="shared" ca="1" si="29"/>
        <v>Quyen</v>
      </c>
    </row>
    <row r="921" spans="1:9" x14ac:dyDescent="0.25">
      <c r="A921" t="s">
        <v>13</v>
      </c>
      <c r="B921" t="s">
        <v>34</v>
      </c>
      <c r="C921" s="4" t="s">
        <v>1018</v>
      </c>
      <c r="D921" s="5">
        <v>446</v>
      </c>
      <c r="E921" s="4">
        <v>45164</v>
      </c>
      <c r="F921" s="4">
        <v>45254</v>
      </c>
      <c r="G921" s="4">
        <f t="shared" ca="1" si="28"/>
        <v>45244</v>
      </c>
      <c r="H921" s="5" t="str">
        <f>VLOOKUP(A921,MAIN_PRO[],2,0)</f>
        <v>Dat</v>
      </c>
      <c r="I921" s="5" t="str">
        <f t="shared" ca="1" si="29"/>
        <v>Quynh</v>
      </c>
    </row>
    <row r="922" spans="1:9" x14ac:dyDescent="0.25">
      <c r="A922" t="s">
        <v>12</v>
      </c>
      <c r="B922" t="s">
        <v>30</v>
      </c>
      <c r="C922" s="4" t="s">
        <v>1019</v>
      </c>
      <c r="D922" s="5">
        <v>1767</v>
      </c>
      <c r="E922" s="4">
        <v>45160</v>
      </c>
      <c r="F922" s="4">
        <v>45220</v>
      </c>
      <c r="G922" s="4">
        <f t="shared" ca="1" si="28"/>
        <v>45210</v>
      </c>
      <c r="H922" s="5" t="str">
        <f>VLOOKUP(A922,MAIN_PRO[],2,0)</f>
        <v>Tuan</v>
      </c>
      <c r="I922" s="5" t="str">
        <f t="shared" ca="1" si="29"/>
        <v>Dat</v>
      </c>
    </row>
    <row r="923" spans="1:9" x14ac:dyDescent="0.25">
      <c r="A923" t="s">
        <v>2</v>
      </c>
      <c r="B923" t="s">
        <v>23</v>
      </c>
      <c r="C923" s="4" t="s">
        <v>1020</v>
      </c>
      <c r="D923" s="5">
        <v>1486</v>
      </c>
      <c r="E923" s="4">
        <v>45163</v>
      </c>
      <c r="F923" s="4">
        <v>45283</v>
      </c>
      <c r="G923" s="4">
        <f t="shared" ca="1" si="28"/>
        <v>45253</v>
      </c>
      <c r="H923" s="5" t="str">
        <f>VLOOKUP(A923,MAIN_PRO[],2,0)</f>
        <v>Ngoc</v>
      </c>
      <c r="I923" s="5" t="str">
        <f t="shared" ca="1" si="29"/>
        <v>Quyen</v>
      </c>
    </row>
    <row r="924" spans="1:9" x14ac:dyDescent="0.25">
      <c r="A924" t="s">
        <v>3</v>
      </c>
      <c r="B924" t="s">
        <v>39</v>
      </c>
      <c r="C924" s="4" t="s">
        <v>1021</v>
      </c>
      <c r="D924" s="5">
        <v>1426</v>
      </c>
      <c r="E924" s="4">
        <v>45161</v>
      </c>
      <c r="F924" s="4">
        <v>45201</v>
      </c>
      <c r="G924" s="4">
        <f t="shared" ca="1" si="28"/>
        <v>45196</v>
      </c>
      <c r="H924" s="5" t="str">
        <f>VLOOKUP(A924,MAIN_PRO[],2,0)</f>
        <v>Huyen</v>
      </c>
      <c r="I924" s="5" t="str">
        <f t="shared" ca="1" si="29"/>
        <v>Phuong</v>
      </c>
    </row>
    <row r="925" spans="1:9" x14ac:dyDescent="0.25">
      <c r="A925" t="s">
        <v>2</v>
      </c>
      <c r="B925" t="s">
        <v>26</v>
      </c>
      <c r="C925" s="4" t="s">
        <v>1022</v>
      </c>
      <c r="D925" s="5">
        <v>1110</v>
      </c>
      <c r="E925" s="4">
        <v>45162</v>
      </c>
      <c r="F925" s="4">
        <v>45282</v>
      </c>
      <c r="G925" s="4">
        <f t="shared" ca="1" si="28"/>
        <v>45252</v>
      </c>
      <c r="H925" s="5" t="str">
        <f>VLOOKUP(A925,MAIN_PRO[],2,0)</f>
        <v>Ngoc</v>
      </c>
      <c r="I925" s="5" t="str">
        <f t="shared" ca="1" si="29"/>
        <v>Vuong</v>
      </c>
    </row>
    <row r="926" spans="1:9" x14ac:dyDescent="0.25">
      <c r="A926" t="s">
        <v>15</v>
      </c>
      <c r="B926" t="s">
        <v>49</v>
      </c>
      <c r="C926" s="4" t="s">
        <v>1023</v>
      </c>
      <c r="D926" s="5">
        <v>754</v>
      </c>
      <c r="E926" s="4">
        <v>45158</v>
      </c>
      <c r="F926" s="4">
        <v>45167</v>
      </c>
      <c r="G926" s="4" t="str">
        <f t="shared" ca="1" si="28"/>
        <v>Hết hạn</v>
      </c>
      <c r="H926" s="5" t="str">
        <f>VLOOKUP(A926,MAIN_PRO[],2,0)</f>
        <v>Kien</v>
      </c>
      <c r="I926" s="5" t="str">
        <f t="shared" ca="1" si="29"/>
        <v>Thuy</v>
      </c>
    </row>
    <row r="927" spans="1:9" x14ac:dyDescent="0.25">
      <c r="A927" t="s">
        <v>2</v>
      </c>
      <c r="B927" t="s">
        <v>23</v>
      </c>
      <c r="C927" s="4" t="s">
        <v>1024</v>
      </c>
      <c r="D927" s="5">
        <v>335</v>
      </c>
      <c r="E927" s="4">
        <v>45158</v>
      </c>
      <c r="F927" s="4">
        <v>45278</v>
      </c>
      <c r="G927" s="4">
        <f t="shared" ca="1" si="28"/>
        <v>45248</v>
      </c>
      <c r="H927" s="5" t="str">
        <f>VLOOKUP(A927,MAIN_PRO[],2,0)</f>
        <v>Ngoc</v>
      </c>
      <c r="I927" s="5" t="str">
        <f t="shared" ca="1" si="29"/>
        <v>Quyen</v>
      </c>
    </row>
    <row r="928" spans="1:9" x14ac:dyDescent="0.25">
      <c r="A928" t="s">
        <v>2</v>
      </c>
      <c r="B928" t="s">
        <v>23</v>
      </c>
      <c r="C928" s="4" t="s">
        <v>1025</v>
      </c>
      <c r="D928" s="5">
        <v>1923</v>
      </c>
      <c r="E928" s="4">
        <v>45158</v>
      </c>
      <c r="F928" s="4">
        <v>45278</v>
      </c>
      <c r="G928" s="4">
        <f t="shared" ca="1" si="28"/>
        <v>45248</v>
      </c>
      <c r="H928" s="5" t="str">
        <f>VLOOKUP(A928,MAIN_PRO[],2,0)</f>
        <v>Ngoc</v>
      </c>
      <c r="I928" s="5" t="str">
        <f t="shared" ca="1" si="29"/>
        <v>Quyen</v>
      </c>
    </row>
    <row r="929" spans="1:9" x14ac:dyDescent="0.25">
      <c r="A929" t="s">
        <v>3</v>
      </c>
      <c r="B929" t="s">
        <v>38</v>
      </c>
      <c r="C929" s="4" t="s">
        <v>1026</v>
      </c>
      <c r="D929" s="5">
        <v>749</v>
      </c>
      <c r="E929" s="4">
        <v>45161</v>
      </c>
      <c r="F929" s="4">
        <v>45191</v>
      </c>
      <c r="G929" s="4">
        <f t="shared" ca="1" si="28"/>
        <v>45186</v>
      </c>
      <c r="H929" s="5" t="str">
        <f>VLOOKUP(A929,MAIN_PRO[],2,0)</f>
        <v>Huyen</v>
      </c>
      <c r="I929" s="5" t="str">
        <f t="shared" ca="1" si="29"/>
        <v>Tuan</v>
      </c>
    </row>
    <row r="930" spans="1:9" x14ac:dyDescent="0.25">
      <c r="A930" t="s">
        <v>12</v>
      </c>
      <c r="B930" t="s">
        <v>32</v>
      </c>
      <c r="C930" s="4" t="s">
        <v>1027</v>
      </c>
      <c r="D930" s="5">
        <v>1559</v>
      </c>
      <c r="E930" s="4">
        <v>45164</v>
      </c>
      <c r="F930" s="4">
        <v>45224</v>
      </c>
      <c r="G930" s="4">
        <f t="shared" ca="1" si="28"/>
        <v>45214</v>
      </c>
      <c r="H930" s="5" t="str">
        <f>VLOOKUP(A930,MAIN_PRO[],2,0)</f>
        <v>Tuan</v>
      </c>
      <c r="I930" s="5" t="str">
        <f t="shared" ca="1" si="29"/>
        <v>Hien</v>
      </c>
    </row>
    <row r="931" spans="1:9" x14ac:dyDescent="0.25">
      <c r="A931" t="s">
        <v>2</v>
      </c>
      <c r="B931" t="s">
        <v>25</v>
      </c>
      <c r="C931" s="4" t="s">
        <v>1028</v>
      </c>
      <c r="D931" s="5">
        <v>167</v>
      </c>
      <c r="E931" s="4">
        <v>45158</v>
      </c>
      <c r="F931" s="4">
        <v>45278</v>
      </c>
      <c r="G931" s="4">
        <f t="shared" ca="1" si="28"/>
        <v>45248</v>
      </c>
      <c r="H931" s="5" t="str">
        <f>VLOOKUP(A931,MAIN_PRO[],2,0)</f>
        <v>Ngoc</v>
      </c>
      <c r="I931" s="5" t="str">
        <f t="shared" ca="1" si="29"/>
        <v>Trung</v>
      </c>
    </row>
    <row r="932" spans="1:9" x14ac:dyDescent="0.25">
      <c r="A932" t="s">
        <v>3</v>
      </c>
      <c r="B932" t="s">
        <v>38</v>
      </c>
      <c r="C932" s="4" t="s">
        <v>1029</v>
      </c>
      <c r="D932" s="5">
        <v>174</v>
      </c>
      <c r="E932" s="4">
        <v>45157</v>
      </c>
      <c r="F932" s="4">
        <v>45187</v>
      </c>
      <c r="G932" s="4">
        <f t="shared" ca="1" si="28"/>
        <v>45182</v>
      </c>
      <c r="H932" s="5" t="str">
        <f>VLOOKUP(A932,MAIN_PRO[],2,0)</f>
        <v>Huyen</v>
      </c>
      <c r="I932" s="5" t="str">
        <f t="shared" ca="1" si="29"/>
        <v>Tuan</v>
      </c>
    </row>
    <row r="933" spans="1:9" x14ac:dyDescent="0.25">
      <c r="A933" t="s">
        <v>13</v>
      </c>
      <c r="B933" t="s">
        <v>33</v>
      </c>
      <c r="C933" s="4" t="s">
        <v>1030</v>
      </c>
      <c r="D933" s="5">
        <v>1011</v>
      </c>
      <c r="E933" s="4">
        <v>45159</v>
      </c>
      <c r="F933" s="4">
        <v>45249</v>
      </c>
      <c r="G933" s="4">
        <f t="shared" ca="1" si="28"/>
        <v>45239</v>
      </c>
      <c r="H933" s="5" t="str">
        <f>VLOOKUP(A933,MAIN_PRO[],2,0)</f>
        <v>Dat</v>
      </c>
      <c r="I933" s="5" t="str">
        <f t="shared" ca="1" si="29"/>
        <v>Kien</v>
      </c>
    </row>
    <row r="934" spans="1:9" x14ac:dyDescent="0.25">
      <c r="A934" t="s">
        <v>11</v>
      </c>
      <c r="B934" t="s">
        <v>19</v>
      </c>
      <c r="C934" s="4" t="s">
        <v>1031</v>
      </c>
      <c r="D934" s="5">
        <v>1400</v>
      </c>
      <c r="E934" s="4">
        <v>45163</v>
      </c>
      <c r="F934" s="4">
        <v>45343</v>
      </c>
      <c r="G934" s="4">
        <f t="shared" ca="1" si="28"/>
        <v>45313</v>
      </c>
      <c r="H934" s="5" t="str">
        <f>VLOOKUP(A934,MAIN_PRO[],2,0)</f>
        <v>Phuong</v>
      </c>
      <c r="I934" s="5" t="str">
        <f t="shared" ca="1" si="29"/>
        <v>Manh</v>
      </c>
    </row>
    <row r="935" spans="1:9" x14ac:dyDescent="0.25">
      <c r="A935" t="s">
        <v>0</v>
      </c>
      <c r="B935" t="s">
        <v>10</v>
      </c>
      <c r="C935" s="4" t="s">
        <v>1032</v>
      </c>
      <c r="D935" s="5">
        <v>704</v>
      </c>
      <c r="E935" s="4">
        <v>45163</v>
      </c>
      <c r="F935" s="4">
        <v>45203</v>
      </c>
      <c r="G935" s="4">
        <f t="shared" ca="1" si="28"/>
        <v>45193</v>
      </c>
      <c r="H935" s="5" t="str">
        <f>VLOOKUP(A935,MAIN_PRO[],2,0)</f>
        <v>Trang</v>
      </c>
      <c r="I935" s="5" t="str">
        <f t="shared" ca="1" si="29"/>
        <v>Giang</v>
      </c>
    </row>
    <row r="936" spans="1:9" x14ac:dyDescent="0.25">
      <c r="A936" t="s">
        <v>15</v>
      </c>
      <c r="B936" t="s">
        <v>48</v>
      </c>
      <c r="C936" s="4" t="s">
        <v>1033</v>
      </c>
      <c r="D936" s="5">
        <v>1175</v>
      </c>
      <c r="E936" s="4">
        <v>45163</v>
      </c>
      <c r="F936" s="4">
        <v>45170</v>
      </c>
      <c r="G936" s="4">
        <f t="shared" ca="1" si="28"/>
        <v>45170</v>
      </c>
      <c r="H936" s="5" t="str">
        <f>VLOOKUP(A936,MAIN_PRO[],2,0)</f>
        <v>Kien</v>
      </c>
      <c r="I936" s="5" t="str">
        <f t="shared" ca="1" si="29"/>
        <v>Hanh</v>
      </c>
    </row>
    <row r="937" spans="1:9" x14ac:dyDescent="0.25">
      <c r="A937" t="s">
        <v>3</v>
      </c>
      <c r="B937" t="s">
        <v>39</v>
      </c>
      <c r="C937" s="4" t="s">
        <v>1034</v>
      </c>
      <c r="D937" s="5">
        <v>1530</v>
      </c>
      <c r="E937" s="4">
        <v>45162</v>
      </c>
      <c r="F937" s="4">
        <v>45202</v>
      </c>
      <c r="G937" s="4">
        <f t="shared" ca="1" si="28"/>
        <v>45197</v>
      </c>
      <c r="H937" s="5" t="str">
        <f>VLOOKUP(A937,MAIN_PRO[],2,0)</f>
        <v>Huyen</v>
      </c>
      <c r="I937" s="5" t="str">
        <f t="shared" ca="1" si="29"/>
        <v>Phuong</v>
      </c>
    </row>
    <row r="938" spans="1:9" x14ac:dyDescent="0.25">
      <c r="A938" t="s">
        <v>2</v>
      </c>
      <c r="B938" t="s">
        <v>25</v>
      </c>
      <c r="C938" s="4" t="s">
        <v>1035</v>
      </c>
      <c r="D938" s="5">
        <v>111</v>
      </c>
      <c r="E938" s="4">
        <v>45162</v>
      </c>
      <c r="F938" s="4">
        <v>45282</v>
      </c>
      <c r="G938" s="4">
        <f t="shared" ca="1" si="28"/>
        <v>45252</v>
      </c>
      <c r="H938" s="5" t="str">
        <f>VLOOKUP(A938,MAIN_PRO[],2,0)</f>
        <v>Ngoc</v>
      </c>
      <c r="I938" s="5" t="str">
        <f t="shared" ca="1" si="29"/>
        <v>Trung</v>
      </c>
    </row>
    <row r="939" spans="1:9" x14ac:dyDescent="0.25">
      <c r="A939" t="s">
        <v>0</v>
      </c>
      <c r="B939" t="s">
        <v>9</v>
      </c>
      <c r="C939" s="4" t="s">
        <v>1036</v>
      </c>
      <c r="D939" s="5">
        <v>1255</v>
      </c>
      <c r="E939" s="4">
        <v>45164</v>
      </c>
      <c r="F939" s="4">
        <v>45194</v>
      </c>
      <c r="G939" s="4">
        <f t="shared" ca="1" si="28"/>
        <v>45189</v>
      </c>
      <c r="H939" s="5" t="str">
        <f>VLOOKUP(A939,MAIN_PRO[],2,0)</f>
        <v>Trang</v>
      </c>
      <c r="I939" s="5" t="str">
        <f t="shared" ca="1" si="29"/>
        <v>Em</v>
      </c>
    </row>
    <row r="940" spans="1:9" x14ac:dyDescent="0.25">
      <c r="A940" t="s">
        <v>0</v>
      </c>
      <c r="B940" t="s">
        <v>9</v>
      </c>
      <c r="C940" s="4" t="s">
        <v>1037</v>
      </c>
      <c r="D940" s="5">
        <v>118</v>
      </c>
      <c r="E940" s="4">
        <v>45163</v>
      </c>
      <c r="F940" s="4">
        <v>45193</v>
      </c>
      <c r="G940" s="4">
        <f t="shared" ca="1" si="28"/>
        <v>45188</v>
      </c>
      <c r="H940" s="5" t="str">
        <f>VLOOKUP(A940,MAIN_PRO[],2,0)</f>
        <v>Trang</v>
      </c>
      <c r="I940" s="5" t="str">
        <f t="shared" ca="1" si="29"/>
        <v>Em</v>
      </c>
    </row>
    <row r="941" spans="1:9" x14ac:dyDescent="0.25">
      <c r="A941" t="s">
        <v>14</v>
      </c>
      <c r="B941" t="s">
        <v>46</v>
      </c>
      <c r="C941" s="4" t="s">
        <v>1038</v>
      </c>
      <c r="D941" s="5">
        <v>621</v>
      </c>
      <c r="E941" s="4">
        <v>45158</v>
      </c>
      <c r="F941" s="4">
        <v>45168</v>
      </c>
      <c r="G941" s="4" t="str">
        <f t="shared" ca="1" si="28"/>
        <v>Hết hạn</v>
      </c>
      <c r="H941" s="5" t="str">
        <f>VLOOKUP(A941,MAIN_PRO[],2,0)</f>
        <v>Hai</v>
      </c>
      <c r="I941" s="5" t="str">
        <f t="shared" ca="1" si="29"/>
        <v>Hong</v>
      </c>
    </row>
    <row r="942" spans="1:9" x14ac:dyDescent="0.25">
      <c r="A942" t="s">
        <v>11</v>
      </c>
      <c r="B942" t="s">
        <v>21</v>
      </c>
      <c r="C942" s="4" t="s">
        <v>1039</v>
      </c>
      <c r="D942" s="5">
        <v>1307</v>
      </c>
      <c r="E942" s="4">
        <v>45161</v>
      </c>
      <c r="F942" s="4">
        <v>45341</v>
      </c>
      <c r="G942" s="4">
        <f t="shared" ca="1" si="28"/>
        <v>45311</v>
      </c>
      <c r="H942" s="5" t="str">
        <f>VLOOKUP(A942,MAIN_PRO[],2,0)</f>
        <v>Phuong</v>
      </c>
      <c r="I942" s="5" t="str">
        <f t="shared" ca="1" si="29"/>
        <v>Oanh</v>
      </c>
    </row>
    <row r="943" spans="1:9" x14ac:dyDescent="0.25">
      <c r="A943" t="s">
        <v>15</v>
      </c>
      <c r="B943" t="s">
        <v>49</v>
      </c>
      <c r="C943" s="4" t="s">
        <v>1040</v>
      </c>
      <c r="D943" s="5">
        <v>1615</v>
      </c>
      <c r="E943" s="4">
        <v>45163</v>
      </c>
      <c r="F943" s="4">
        <v>45172</v>
      </c>
      <c r="G943" s="4">
        <f t="shared" ca="1" si="28"/>
        <v>45170</v>
      </c>
      <c r="H943" s="5" t="str">
        <f>VLOOKUP(A943,MAIN_PRO[],2,0)</f>
        <v>Kien</v>
      </c>
      <c r="I943" s="5" t="str">
        <f t="shared" ca="1" si="29"/>
        <v>Thuy</v>
      </c>
    </row>
    <row r="944" spans="1:9" x14ac:dyDescent="0.25">
      <c r="A944" t="s">
        <v>0</v>
      </c>
      <c r="B944" t="s">
        <v>6</v>
      </c>
      <c r="C944" s="4" t="s">
        <v>1041</v>
      </c>
      <c r="D944" s="5">
        <v>395</v>
      </c>
      <c r="E944" s="4">
        <v>45158</v>
      </c>
      <c r="F944" s="4">
        <v>45188</v>
      </c>
      <c r="G944" s="4">
        <f t="shared" ca="1" si="28"/>
        <v>45183</v>
      </c>
      <c r="H944" s="5" t="str">
        <f>VLOOKUP(A944,MAIN_PRO[],2,0)</f>
        <v>Trang</v>
      </c>
      <c r="I944" s="5" t="str">
        <f t="shared" ca="1" si="29"/>
        <v>Binh</v>
      </c>
    </row>
    <row r="945" spans="1:9" x14ac:dyDescent="0.25">
      <c r="A945" t="s">
        <v>15</v>
      </c>
      <c r="B945" t="s">
        <v>50</v>
      </c>
      <c r="C945" s="4" t="s">
        <v>1042</v>
      </c>
      <c r="D945" s="5">
        <v>1576</v>
      </c>
      <c r="E945" s="4">
        <v>45164</v>
      </c>
      <c r="F945" s="4">
        <v>45174</v>
      </c>
      <c r="G945" s="4">
        <f t="shared" ca="1" si="28"/>
        <v>45171</v>
      </c>
      <c r="H945" s="5" t="str">
        <f>VLOOKUP(A945,MAIN_PRO[],2,0)</f>
        <v>Kien</v>
      </c>
      <c r="I945" s="5" t="str">
        <f t="shared" ca="1" si="29"/>
        <v>Ngan</v>
      </c>
    </row>
    <row r="946" spans="1:9" x14ac:dyDescent="0.25">
      <c r="A946" t="s">
        <v>2</v>
      </c>
      <c r="B946" t="s">
        <v>24</v>
      </c>
      <c r="C946" s="4" t="s">
        <v>1043</v>
      </c>
      <c r="D946" s="5">
        <v>657</v>
      </c>
      <c r="E946" s="4">
        <v>45158</v>
      </c>
      <c r="F946" s="4">
        <v>45278</v>
      </c>
      <c r="G946" s="4">
        <f t="shared" ca="1" si="28"/>
        <v>45248</v>
      </c>
      <c r="H946" s="5" t="str">
        <f>VLOOKUP(A946,MAIN_PRO[],2,0)</f>
        <v>Ngoc</v>
      </c>
      <c r="I946" s="5" t="str">
        <f t="shared" ca="1" si="29"/>
        <v>Son</v>
      </c>
    </row>
    <row r="947" spans="1:9" x14ac:dyDescent="0.25">
      <c r="A947" t="s">
        <v>3</v>
      </c>
      <c r="B947" t="s">
        <v>41</v>
      </c>
      <c r="C947" s="4" t="s">
        <v>1044</v>
      </c>
      <c r="D947" s="5">
        <v>1911</v>
      </c>
      <c r="E947" s="4">
        <v>45160</v>
      </c>
      <c r="F947" s="4">
        <v>45200</v>
      </c>
      <c r="G947" s="4">
        <f t="shared" ca="1" si="28"/>
        <v>45195</v>
      </c>
      <c r="H947" s="5" t="str">
        <f>VLOOKUP(A947,MAIN_PRO[],2,0)</f>
        <v>Huyen</v>
      </c>
      <c r="I947" s="5" t="str">
        <f t="shared" ca="1" si="29"/>
        <v>Nga</v>
      </c>
    </row>
    <row r="948" spans="1:9" x14ac:dyDescent="0.25">
      <c r="A948" t="s">
        <v>15</v>
      </c>
      <c r="B948" t="s">
        <v>49</v>
      </c>
      <c r="C948" s="4" t="s">
        <v>1045</v>
      </c>
      <c r="D948" s="5">
        <v>100</v>
      </c>
      <c r="E948" s="4">
        <v>45157</v>
      </c>
      <c r="F948" s="4">
        <v>45166</v>
      </c>
      <c r="G948" s="4" t="str">
        <f t="shared" ca="1" si="28"/>
        <v>Hết hạn</v>
      </c>
      <c r="H948" s="5" t="str">
        <f>VLOOKUP(A948,MAIN_PRO[],2,0)</f>
        <v>Kien</v>
      </c>
      <c r="I948" s="5" t="str">
        <f t="shared" ca="1" si="29"/>
        <v>Thuy</v>
      </c>
    </row>
    <row r="949" spans="1:9" x14ac:dyDescent="0.25">
      <c r="A949" t="s">
        <v>15</v>
      </c>
      <c r="B949" t="s">
        <v>47</v>
      </c>
      <c r="C949" s="4" t="s">
        <v>1046</v>
      </c>
      <c r="D949" s="5">
        <v>622</v>
      </c>
      <c r="E949" s="4">
        <v>45158</v>
      </c>
      <c r="F949" s="4">
        <v>45165</v>
      </c>
      <c r="G949" s="4" t="str">
        <f t="shared" ca="1" si="28"/>
        <v>Hết hạn</v>
      </c>
      <c r="H949" s="5" t="str">
        <f>VLOOKUP(A949,MAIN_PRO[],2,0)</f>
        <v>Kien</v>
      </c>
      <c r="I949" s="5" t="str">
        <f t="shared" ca="1" si="29"/>
        <v>Thanh</v>
      </c>
    </row>
    <row r="950" spans="1:9" x14ac:dyDescent="0.25">
      <c r="A950" t="s">
        <v>0</v>
      </c>
      <c r="B950" t="s">
        <v>9</v>
      </c>
      <c r="C950" s="4" t="s">
        <v>1047</v>
      </c>
      <c r="D950" s="5">
        <v>730</v>
      </c>
      <c r="E950" s="4">
        <v>45159</v>
      </c>
      <c r="F950" s="4">
        <v>45189</v>
      </c>
      <c r="G950" s="4">
        <f t="shared" ca="1" si="28"/>
        <v>45184</v>
      </c>
      <c r="H950" s="5" t="str">
        <f>VLOOKUP(A950,MAIN_PRO[],2,0)</f>
        <v>Trang</v>
      </c>
      <c r="I950" s="5" t="str">
        <f t="shared" ca="1" si="29"/>
        <v>Em</v>
      </c>
    </row>
    <row r="951" spans="1:9" x14ac:dyDescent="0.25">
      <c r="A951" t="s">
        <v>15</v>
      </c>
      <c r="B951" t="s">
        <v>49</v>
      </c>
      <c r="C951" s="4" t="s">
        <v>1048</v>
      </c>
      <c r="D951" s="5">
        <v>1311</v>
      </c>
      <c r="E951" s="4">
        <v>45158</v>
      </c>
      <c r="F951" s="4">
        <v>45167</v>
      </c>
      <c r="G951" s="4" t="str">
        <f t="shared" ca="1" si="28"/>
        <v>Hết hạn</v>
      </c>
      <c r="H951" s="5" t="str">
        <f>VLOOKUP(A951,MAIN_PRO[],2,0)</f>
        <v>Kien</v>
      </c>
      <c r="I951" s="5" t="str">
        <f t="shared" ca="1" si="29"/>
        <v>Thuy</v>
      </c>
    </row>
    <row r="952" spans="1:9" x14ac:dyDescent="0.25">
      <c r="A952" t="s">
        <v>14</v>
      </c>
      <c r="B952" t="s">
        <v>42</v>
      </c>
      <c r="C952" s="4" t="s">
        <v>1049</v>
      </c>
      <c r="D952" s="5">
        <v>749</v>
      </c>
      <c r="E952" s="4">
        <v>45159</v>
      </c>
      <c r="F952" s="4">
        <v>45169</v>
      </c>
      <c r="G952" s="4" t="str">
        <f t="shared" ca="1" si="28"/>
        <v>Hết hạn</v>
      </c>
      <c r="H952" s="5" t="str">
        <f>VLOOKUP(A952,MAIN_PRO[],2,0)</f>
        <v>Hai</v>
      </c>
      <c r="I952" s="5" t="str">
        <f t="shared" ca="1" si="29"/>
        <v>Ngoc Anh</v>
      </c>
    </row>
    <row r="953" spans="1:9" x14ac:dyDescent="0.25">
      <c r="A953" t="s">
        <v>12</v>
      </c>
      <c r="B953" t="s">
        <v>28</v>
      </c>
      <c r="C953" s="4" t="s">
        <v>1050</v>
      </c>
      <c r="D953" s="5">
        <v>1972</v>
      </c>
      <c r="E953" s="4">
        <v>45158</v>
      </c>
      <c r="F953" s="4">
        <v>45188</v>
      </c>
      <c r="G953" s="4">
        <f t="shared" ca="1" si="28"/>
        <v>45180</v>
      </c>
      <c r="H953" s="5" t="str">
        <f>VLOOKUP(A953,MAIN_PRO[],2,0)</f>
        <v>Tuan</v>
      </c>
      <c r="I953" s="5" t="str">
        <f t="shared" ca="1" si="29"/>
        <v>Bien</v>
      </c>
    </row>
    <row r="954" spans="1:9" x14ac:dyDescent="0.25">
      <c r="A954" t="s">
        <v>2</v>
      </c>
      <c r="B954" t="s">
        <v>23</v>
      </c>
      <c r="C954" s="4" t="s">
        <v>1051</v>
      </c>
      <c r="D954" s="5">
        <v>474</v>
      </c>
      <c r="E954" s="4">
        <v>45164</v>
      </c>
      <c r="F954" s="4">
        <v>45284</v>
      </c>
      <c r="G954" s="4">
        <f t="shared" ca="1" si="28"/>
        <v>45254</v>
      </c>
      <c r="H954" s="5" t="str">
        <f>VLOOKUP(A954,MAIN_PRO[],2,0)</f>
        <v>Ngoc</v>
      </c>
      <c r="I954" s="5" t="str">
        <f t="shared" ca="1" si="29"/>
        <v>Quyen</v>
      </c>
    </row>
    <row r="955" spans="1:9" x14ac:dyDescent="0.25">
      <c r="A955" t="s">
        <v>11</v>
      </c>
      <c r="B955" t="s">
        <v>18</v>
      </c>
      <c r="C955" s="4" t="s">
        <v>1052</v>
      </c>
      <c r="D955" s="5">
        <v>1251</v>
      </c>
      <c r="E955" s="4">
        <v>45160</v>
      </c>
      <c r="F955" s="4">
        <v>45340</v>
      </c>
      <c r="G955" s="4">
        <f t="shared" ca="1" si="28"/>
        <v>45310</v>
      </c>
      <c r="H955" s="5" t="str">
        <f>VLOOKUP(A955,MAIN_PRO[],2,0)</f>
        <v>Phuong</v>
      </c>
      <c r="I955" s="5" t="str">
        <f t="shared" ca="1" si="29"/>
        <v>Lam</v>
      </c>
    </row>
    <row r="956" spans="1:9" x14ac:dyDescent="0.25">
      <c r="A956" t="s">
        <v>11</v>
      </c>
      <c r="B956" t="s">
        <v>17</v>
      </c>
      <c r="C956" s="4" t="s">
        <v>1053</v>
      </c>
      <c r="D956" s="5">
        <v>1675</v>
      </c>
      <c r="E956" s="4">
        <v>45164</v>
      </c>
      <c r="F956" s="4">
        <v>45344</v>
      </c>
      <c r="G956" s="4">
        <f t="shared" ca="1" si="28"/>
        <v>45314</v>
      </c>
      <c r="H956" s="5" t="str">
        <f>VLOOKUP(A956,MAIN_PRO[],2,0)</f>
        <v>Phuong</v>
      </c>
      <c r="I956" s="5" t="str">
        <f t="shared" ca="1" si="29"/>
        <v>Huong</v>
      </c>
    </row>
    <row r="957" spans="1:9" x14ac:dyDescent="0.25">
      <c r="A957" t="s">
        <v>2</v>
      </c>
      <c r="B957" t="s">
        <v>24</v>
      </c>
      <c r="C957" s="4" t="s">
        <v>1054</v>
      </c>
      <c r="D957" s="5">
        <v>37</v>
      </c>
      <c r="E957" s="4">
        <v>45161</v>
      </c>
      <c r="F957" s="4">
        <v>45281</v>
      </c>
      <c r="G957" s="4">
        <f t="shared" ca="1" si="28"/>
        <v>45251</v>
      </c>
      <c r="H957" s="5" t="str">
        <f>VLOOKUP(A957,MAIN_PRO[],2,0)</f>
        <v>Ngoc</v>
      </c>
      <c r="I957" s="5" t="str">
        <f t="shared" ca="1" si="29"/>
        <v>Son</v>
      </c>
    </row>
    <row r="958" spans="1:9" x14ac:dyDescent="0.25">
      <c r="A958" t="s">
        <v>12</v>
      </c>
      <c r="B958" t="s">
        <v>32</v>
      </c>
      <c r="C958" s="4" t="s">
        <v>1055</v>
      </c>
      <c r="D958" s="5">
        <v>826</v>
      </c>
      <c r="E958" s="4">
        <v>45161</v>
      </c>
      <c r="F958" s="4">
        <v>45221</v>
      </c>
      <c r="G958" s="4">
        <f t="shared" ca="1" si="28"/>
        <v>45211</v>
      </c>
      <c r="H958" s="5" t="str">
        <f>VLOOKUP(A958,MAIN_PRO[],2,0)</f>
        <v>Tuan</v>
      </c>
      <c r="I958" s="5" t="str">
        <f t="shared" ca="1" si="29"/>
        <v>Hien</v>
      </c>
    </row>
    <row r="959" spans="1:9" x14ac:dyDescent="0.25">
      <c r="A959" t="s">
        <v>12</v>
      </c>
      <c r="B959" t="s">
        <v>30</v>
      </c>
      <c r="C959" s="4" t="s">
        <v>1056</v>
      </c>
      <c r="D959" s="5">
        <v>1984</v>
      </c>
      <c r="E959" s="4">
        <v>45160</v>
      </c>
      <c r="F959" s="4">
        <v>45220</v>
      </c>
      <c r="G959" s="4">
        <f t="shared" ca="1" si="28"/>
        <v>45210</v>
      </c>
      <c r="H959" s="5" t="str">
        <f>VLOOKUP(A959,MAIN_PRO[],2,0)</f>
        <v>Tuan</v>
      </c>
      <c r="I959" s="5" t="str">
        <f t="shared" ca="1" si="29"/>
        <v>Dat</v>
      </c>
    </row>
    <row r="960" spans="1:9" x14ac:dyDescent="0.25">
      <c r="A960" t="s">
        <v>3</v>
      </c>
      <c r="B960" t="s">
        <v>38</v>
      </c>
      <c r="C960" s="4" t="s">
        <v>1057</v>
      </c>
      <c r="D960" s="5">
        <v>1665</v>
      </c>
      <c r="E960" s="4">
        <v>45160</v>
      </c>
      <c r="F960" s="4">
        <v>45190</v>
      </c>
      <c r="G960" s="4">
        <f t="shared" ca="1" si="28"/>
        <v>45185</v>
      </c>
      <c r="H960" s="5" t="str">
        <f>VLOOKUP(A960,MAIN_PRO[],2,0)</f>
        <v>Huyen</v>
      </c>
      <c r="I960" s="5" t="str">
        <f t="shared" ca="1" si="29"/>
        <v>Tuan</v>
      </c>
    </row>
    <row r="961" spans="1:9" x14ac:dyDescent="0.25">
      <c r="A961" t="s">
        <v>2</v>
      </c>
      <c r="B961" t="s">
        <v>25</v>
      </c>
      <c r="C961" s="4" t="s">
        <v>1058</v>
      </c>
      <c r="D961" s="5">
        <v>141</v>
      </c>
      <c r="E961" s="4">
        <v>45160</v>
      </c>
      <c r="F961" s="4">
        <v>45280</v>
      </c>
      <c r="G961" s="4">
        <f t="shared" ca="1" si="28"/>
        <v>45250</v>
      </c>
      <c r="H961" s="5" t="str">
        <f>VLOOKUP(A961,MAIN_PRO[],2,0)</f>
        <v>Ngoc</v>
      </c>
      <c r="I961" s="5" t="str">
        <f t="shared" ca="1" si="29"/>
        <v>Trung</v>
      </c>
    </row>
    <row r="962" spans="1:9" x14ac:dyDescent="0.25">
      <c r="A962" t="s">
        <v>2</v>
      </c>
      <c r="B962" t="s">
        <v>26</v>
      </c>
      <c r="C962" s="4" t="s">
        <v>1059</v>
      </c>
      <c r="D962" s="5">
        <v>1759</v>
      </c>
      <c r="E962" s="4">
        <v>45158</v>
      </c>
      <c r="F962" s="4">
        <v>45278</v>
      </c>
      <c r="G962" s="4">
        <f t="shared" ca="1" si="28"/>
        <v>45248</v>
      </c>
      <c r="H962" s="5" t="str">
        <f>VLOOKUP(A962,MAIN_PRO[],2,0)</f>
        <v>Ngoc</v>
      </c>
      <c r="I962" s="5" t="str">
        <f t="shared" ca="1" si="29"/>
        <v>Vuong</v>
      </c>
    </row>
    <row r="963" spans="1:9" x14ac:dyDescent="0.25">
      <c r="A963" t="s">
        <v>0</v>
      </c>
      <c r="B963" t="s">
        <v>8</v>
      </c>
      <c r="C963" s="4" t="s">
        <v>1060</v>
      </c>
      <c r="D963" s="5">
        <v>865</v>
      </c>
      <c r="E963" s="4">
        <v>45160</v>
      </c>
      <c r="F963" s="4">
        <v>45190</v>
      </c>
      <c r="G963" s="4">
        <f t="shared" ref="G963:G1026" ca="1" si="30">IF(F963&lt;TODAY(),"Hết hạn",MAX(F963-VLOOKUP(B963,INDIRECT(A963),3,0),TODAY()))</f>
        <v>45185</v>
      </c>
      <c r="H963" s="5" t="str">
        <f>VLOOKUP(A963,MAIN_PRO[],2,0)</f>
        <v>Trang</v>
      </c>
      <c r="I963" s="5" t="str">
        <f t="shared" ref="I963:I1002" ca="1" si="31">VLOOKUP(B963,INDIRECT(A963),4,0)</f>
        <v>Dung</v>
      </c>
    </row>
    <row r="964" spans="1:9" x14ac:dyDescent="0.25">
      <c r="A964" t="s">
        <v>13</v>
      </c>
      <c r="B964" t="s">
        <v>33</v>
      </c>
      <c r="C964" s="4" t="s">
        <v>1061</v>
      </c>
      <c r="D964" s="5">
        <v>1448</v>
      </c>
      <c r="E964" s="4">
        <v>45158</v>
      </c>
      <c r="F964" s="4">
        <v>45248</v>
      </c>
      <c r="G964" s="4">
        <f t="shared" ca="1" si="30"/>
        <v>45238</v>
      </c>
      <c r="H964" s="5" t="str">
        <f>VLOOKUP(A964,MAIN_PRO[],2,0)</f>
        <v>Dat</v>
      </c>
      <c r="I964" s="5" t="str">
        <f t="shared" ca="1" si="31"/>
        <v>Kien</v>
      </c>
    </row>
    <row r="965" spans="1:9" x14ac:dyDescent="0.25">
      <c r="A965" t="s">
        <v>15</v>
      </c>
      <c r="B965" t="s">
        <v>47</v>
      </c>
      <c r="C965" s="4" t="s">
        <v>1062</v>
      </c>
      <c r="D965" s="5">
        <v>1324</v>
      </c>
      <c r="E965" s="4">
        <v>45157</v>
      </c>
      <c r="F965" s="4">
        <v>45164</v>
      </c>
      <c r="G965" s="4" t="str">
        <f t="shared" ca="1" si="30"/>
        <v>Hết hạn</v>
      </c>
      <c r="H965" s="5" t="str">
        <f>VLOOKUP(A965,MAIN_PRO[],2,0)</f>
        <v>Kien</v>
      </c>
      <c r="I965" s="5" t="str">
        <f t="shared" ca="1" si="31"/>
        <v>Thanh</v>
      </c>
    </row>
    <row r="966" spans="1:9" x14ac:dyDescent="0.25">
      <c r="A966" t="s">
        <v>11</v>
      </c>
      <c r="B966" t="s">
        <v>20</v>
      </c>
      <c r="C966" s="4" t="s">
        <v>1063</v>
      </c>
      <c r="D966" s="5">
        <v>1153</v>
      </c>
      <c r="E966" s="4">
        <v>45164</v>
      </c>
      <c r="F966" s="4">
        <v>45344</v>
      </c>
      <c r="G966" s="4">
        <f t="shared" ca="1" si="30"/>
        <v>45314</v>
      </c>
      <c r="H966" s="5" t="str">
        <f>VLOOKUP(A966,MAIN_PRO[],2,0)</f>
        <v>Phuong</v>
      </c>
      <c r="I966" s="5" t="str">
        <f t="shared" ca="1" si="31"/>
        <v>Nam</v>
      </c>
    </row>
    <row r="967" spans="1:9" x14ac:dyDescent="0.25">
      <c r="A967" t="s">
        <v>11</v>
      </c>
      <c r="B967" t="s">
        <v>17</v>
      </c>
      <c r="C967" s="4" t="s">
        <v>1064</v>
      </c>
      <c r="D967" s="5">
        <v>159</v>
      </c>
      <c r="E967" s="4">
        <v>45161</v>
      </c>
      <c r="F967" s="4">
        <v>45341</v>
      </c>
      <c r="G967" s="4">
        <f t="shared" ca="1" si="30"/>
        <v>45311</v>
      </c>
      <c r="H967" s="5" t="str">
        <f>VLOOKUP(A967,MAIN_PRO[],2,0)</f>
        <v>Phuong</v>
      </c>
      <c r="I967" s="5" t="str">
        <f t="shared" ca="1" si="31"/>
        <v>Huong</v>
      </c>
    </row>
    <row r="968" spans="1:9" x14ac:dyDescent="0.25">
      <c r="A968" t="s">
        <v>2</v>
      </c>
      <c r="B968" t="s">
        <v>26</v>
      </c>
      <c r="C968" s="4" t="s">
        <v>1065</v>
      </c>
      <c r="D968" s="5">
        <v>662</v>
      </c>
      <c r="E968" s="4">
        <v>45164</v>
      </c>
      <c r="F968" s="4">
        <v>45284</v>
      </c>
      <c r="G968" s="4">
        <f t="shared" ca="1" si="30"/>
        <v>45254</v>
      </c>
      <c r="H968" s="5" t="str">
        <f>VLOOKUP(A968,MAIN_PRO[],2,0)</f>
        <v>Ngoc</v>
      </c>
      <c r="I968" s="5" t="str">
        <f t="shared" ca="1" si="31"/>
        <v>Vuong</v>
      </c>
    </row>
    <row r="969" spans="1:9" x14ac:dyDescent="0.25">
      <c r="A969" t="s">
        <v>14</v>
      </c>
      <c r="B969" t="s">
        <v>44</v>
      </c>
      <c r="C969" s="4" t="s">
        <v>1066</v>
      </c>
      <c r="D969" s="5">
        <v>1163</v>
      </c>
      <c r="E969" s="4">
        <v>45157</v>
      </c>
      <c r="F969" s="4">
        <v>45166</v>
      </c>
      <c r="G969" s="4" t="str">
        <f t="shared" ca="1" si="30"/>
        <v>Hết hạn</v>
      </c>
      <c r="H969" s="5" t="str">
        <f>VLOOKUP(A969,MAIN_PRO[],2,0)</f>
        <v>Hai</v>
      </c>
      <c r="I969" s="5" t="str">
        <f t="shared" ca="1" si="31"/>
        <v>Bich</v>
      </c>
    </row>
    <row r="970" spans="1:9" x14ac:dyDescent="0.25">
      <c r="A970" t="s">
        <v>14</v>
      </c>
      <c r="B970" t="s">
        <v>45</v>
      </c>
      <c r="C970" s="4" t="s">
        <v>1067</v>
      </c>
      <c r="D970" s="5">
        <v>1925</v>
      </c>
      <c r="E970" s="4">
        <v>45163</v>
      </c>
      <c r="F970" s="4">
        <v>45173</v>
      </c>
      <c r="G970" s="4">
        <f t="shared" ca="1" si="30"/>
        <v>45170</v>
      </c>
      <c r="H970" s="5" t="str">
        <f>VLOOKUP(A970,MAIN_PRO[],2,0)</f>
        <v>Hai</v>
      </c>
      <c r="I970" s="5" t="str">
        <f t="shared" ca="1" si="31"/>
        <v>Toan</v>
      </c>
    </row>
    <row r="971" spans="1:9" x14ac:dyDescent="0.25">
      <c r="A971" t="s">
        <v>13</v>
      </c>
      <c r="B971" t="s">
        <v>33</v>
      </c>
      <c r="C971" s="4" t="s">
        <v>1068</v>
      </c>
      <c r="D971" s="5">
        <v>1456</v>
      </c>
      <c r="E971" s="4">
        <v>45159</v>
      </c>
      <c r="F971" s="4">
        <v>45249</v>
      </c>
      <c r="G971" s="4">
        <f t="shared" ca="1" si="30"/>
        <v>45239</v>
      </c>
      <c r="H971" s="5" t="str">
        <f>VLOOKUP(A971,MAIN_PRO[],2,0)</f>
        <v>Dat</v>
      </c>
      <c r="I971" s="5" t="str">
        <f t="shared" ca="1" si="31"/>
        <v>Kien</v>
      </c>
    </row>
    <row r="972" spans="1:9" x14ac:dyDescent="0.25">
      <c r="A972" t="s">
        <v>13</v>
      </c>
      <c r="B972" t="s">
        <v>34</v>
      </c>
      <c r="C972" s="4" t="s">
        <v>1069</v>
      </c>
      <c r="D972" s="5">
        <v>77</v>
      </c>
      <c r="E972" s="4">
        <v>45160</v>
      </c>
      <c r="F972" s="4">
        <v>45250</v>
      </c>
      <c r="G972" s="4">
        <f t="shared" ca="1" si="30"/>
        <v>45240</v>
      </c>
      <c r="H972" s="5" t="str">
        <f>VLOOKUP(A972,MAIN_PRO[],2,0)</f>
        <v>Dat</v>
      </c>
      <c r="I972" s="5" t="str">
        <f t="shared" ca="1" si="31"/>
        <v>Quynh</v>
      </c>
    </row>
    <row r="973" spans="1:9" x14ac:dyDescent="0.25">
      <c r="A973" t="s">
        <v>15</v>
      </c>
      <c r="B973" t="s">
        <v>50</v>
      </c>
      <c r="C973" s="4" t="s">
        <v>1070</v>
      </c>
      <c r="D973" s="5">
        <v>307</v>
      </c>
      <c r="E973" s="4">
        <v>45157</v>
      </c>
      <c r="F973" s="4">
        <v>45167</v>
      </c>
      <c r="G973" s="4" t="str">
        <f t="shared" ca="1" si="30"/>
        <v>Hết hạn</v>
      </c>
      <c r="H973" s="5" t="str">
        <f>VLOOKUP(A973,MAIN_PRO[],2,0)</f>
        <v>Kien</v>
      </c>
      <c r="I973" s="5" t="str">
        <f t="shared" ca="1" si="31"/>
        <v>Ngan</v>
      </c>
    </row>
    <row r="974" spans="1:9" x14ac:dyDescent="0.25">
      <c r="A974" t="s">
        <v>15</v>
      </c>
      <c r="B974" t="s">
        <v>49</v>
      </c>
      <c r="C974" s="4" t="s">
        <v>1071</v>
      </c>
      <c r="D974" s="5">
        <v>1867</v>
      </c>
      <c r="E974" s="4">
        <v>45162</v>
      </c>
      <c r="F974" s="4">
        <v>45171</v>
      </c>
      <c r="G974" s="4">
        <f t="shared" ca="1" si="30"/>
        <v>45170</v>
      </c>
      <c r="H974" s="5" t="str">
        <f>VLOOKUP(A974,MAIN_PRO[],2,0)</f>
        <v>Kien</v>
      </c>
      <c r="I974" s="5" t="str">
        <f t="shared" ca="1" si="31"/>
        <v>Thuy</v>
      </c>
    </row>
    <row r="975" spans="1:9" x14ac:dyDescent="0.25">
      <c r="A975" t="s">
        <v>11</v>
      </c>
      <c r="B975" t="s">
        <v>18</v>
      </c>
      <c r="C975" s="4" t="s">
        <v>1072</v>
      </c>
      <c r="D975" s="5">
        <v>373</v>
      </c>
      <c r="E975" s="4">
        <v>45158</v>
      </c>
      <c r="F975" s="4">
        <v>45338</v>
      </c>
      <c r="G975" s="4">
        <f t="shared" ca="1" si="30"/>
        <v>45308</v>
      </c>
      <c r="H975" s="5" t="str">
        <f>VLOOKUP(A975,MAIN_PRO[],2,0)</f>
        <v>Phuong</v>
      </c>
      <c r="I975" s="5" t="str">
        <f t="shared" ca="1" si="31"/>
        <v>Lam</v>
      </c>
    </row>
    <row r="976" spans="1:9" x14ac:dyDescent="0.25">
      <c r="A976" t="s">
        <v>12</v>
      </c>
      <c r="B976" t="s">
        <v>30</v>
      </c>
      <c r="C976" s="4" t="s">
        <v>1073</v>
      </c>
      <c r="D976" s="5">
        <v>297</v>
      </c>
      <c r="E976" s="4">
        <v>45157</v>
      </c>
      <c r="F976" s="4">
        <v>45217</v>
      </c>
      <c r="G976" s="4">
        <f t="shared" ca="1" si="30"/>
        <v>45207</v>
      </c>
      <c r="H976" s="5" t="str">
        <f>VLOOKUP(A976,MAIN_PRO[],2,0)</f>
        <v>Tuan</v>
      </c>
      <c r="I976" s="5" t="str">
        <f t="shared" ca="1" si="31"/>
        <v>Dat</v>
      </c>
    </row>
    <row r="977" spans="1:9" x14ac:dyDescent="0.25">
      <c r="A977" t="s">
        <v>11</v>
      </c>
      <c r="B977" t="s">
        <v>17</v>
      </c>
      <c r="C977" s="4" t="s">
        <v>1074</v>
      </c>
      <c r="D977" s="5">
        <v>1079</v>
      </c>
      <c r="E977" s="4">
        <v>45161</v>
      </c>
      <c r="F977" s="4">
        <v>45341</v>
      </c>
      <c r="G977" s="4">
        <f t="shared" ca="1" si="30"/>
        <v>45311</v>
      </c>
      <c r="H977" s="5" t="str">
        <f>VLOOKUP(A977,MAIN_PRO[],2,0)</f>
        <v>Phuong</v>
      </c>
      <c r="I977" s="5" t="str">
        <f t="shared" ca="1" si="31"/>
        <v>Huong</v>
      </c>
    </row>
    <row r="978" spans="1:9" x14ac:dyDescent="0.25">
      <c r="A978" t="s">
        <v>12</v>
      </c>
      <c r="B978" t="s">
        <v>29</v>
      </c>
      <c r="C978" s="4" t="s">
        <v>1075</v>
      </c>
      <c r="D978" s="5">
        <v>671</v>
      </c>
      <c r="E978" s="4">
        <v>45163</v>
      </c>
      <c r="F978" s="4">
        <v>45223</v>
      </c>
      <c r="G978" s="4">
        <f t="shared" ca="1" si="30"/>
        <v>45213</v>
      </c>
      <c r="H978" s="5" t="str">
        <f>VLOOKUP(A978,MAIN_PRO[],2,0)</f>
        <v>Tuan</v>
      </c>
      <c r="I978" s="5" t="str">
        <f t="shared" ca="1" si="31"/>
        <v>Canh</v>
      </c>
    </row>
    <row r="979" spans="1:9" x14ac:dyDescent="0.25">
      <c r="A979" t="s">
        <v>2</v>
      </c>
      <c r="B979" t="s">
        <v>23</v>
      </c>
      <c r="C979" s="4" t="s">
        <v>1076</v>
      </c>
      <c r="D979" s="5">
        <v>1255</v>
      </c>
      <c r="E979" s="4">
        <v>45157</v>
      </c>
      <c r="F979" s="4">
        <v>45277</v>
      </c>
      <c r="G979" s="4">
        <f t="shared" ca="1" si="30"/>
        <v>45247</v>
      </c>
      <c r="H979" s="5" t="str">
        <f>VLOOKUP(A979,MAIN_PRO[],2,0)</f>
        <v>Ngoc</v>
      </c>
      <c r="I979" s="5" t="str">
        <f t="shared" ca="1" si="31"/>
        <v>Quyen</v>
      </c>
    </row>
    <row r="980" spans="1:9" x14ac:dyDescent="0.25">
      <c r="A980" t="s">
        <v>12</v>
      </c>
      <c r="B980" t="s">
        <v>29</v>
      </c>
      <c r="C980" s="4" t="s">
        <v>1077</v>
      </c>
      <c r="D980" s="5">
        <v>121</v>
      </c>
      <c r="E980" s="4">
        <v>45160</v>
      </c>
      <c r="F980" s="4">
        <v>45220</v>
      </c>
      <c r="G980" s="4">
        <f t="shared" ca="1" si="30"/>
        <v>45210</v>
      </c>
      <c r="H980" s="5" t="str">
        <f>VLOOKUP(A980,MAIN_PRO[],2,0)</f>
        <v>Tuan</v>
      </c>
      <c r="I980" s="5" t="str">
        <f t="shared" ca="1" si="31"/>
        <v>Canh</v>
      </c>
    </row>
    <row r="981" spans="1:9" x14ac:dyDescent="0.25">
      <c r="A981" t="s">
        <v>12</v>
      </c>
      <c r="B981" t="s">
        <v>27</v>
      </c>
      <c r="C981" s="4" t="s">
        <v>1078</v>
      </c>
      <c r="D981" s="5">
        <v>1799</v>
      </c>
      <c r="E981" s="4">
        <v>45164</v>
      </c>
      <c r="F981" s="4">
        <v>45224</v>
      </c>
      <c r="G981" s="4">
        <f t="shared" ca="1" si="30"/>
        <v>45214</v>
      </c>
      <c r="H981" s="5" t="str">
        <f>VLOOKUP(A981,MAIN_PRO[],2,0)</f>
        <v>Tuan</v>
      </c>
      <c r="I981" s="5" t="str">
        <f t="shared" ca="1" si="31"/>
        <v>Anh</v>
      </c>
    </row>
    <row r="982" spans="1:9" x14ac:dyDescent="0.25">
      <c r="A982" t="s">
        <v>0</v>
      </c>
      <c r="B982" t="s">
        <v>5</v>
      </c>
      <c r="C982" s="4" t="s">
        <v>1079</v>
      </c>
      <c r="D982" s="5">
        <v>248</v>
      </c>
      <c r="E982" s="4">
        <v>45163</v>
      </c>
      <c r="F982" s="4">
        <v>45193</v>
      </c>
      <c r="G982" s="4">
        <f t="shared" ca="1" si="30"/>
        <v>45188</v>
      </c>
      <c r="H982" s="5" t="str">
        <f>VLOOKUP(A982,MAIN_PRO[],2,0)</f>
        <v>Trang</v>
      </c>
      <c r="I982" s="5" t="str">
        <f t="shared" ca="1" si="31"/>
        <v>An</v>
      </c>
    </row>
    <row r="983" spans="1:9" x14ac:dyDescent="0.25">
      <c r="A983" t="s">
        <v>13</v>
      </c>
      <c r="B983" t="s">
        <v>33</v>
      </c>
      <c r="C983" s="4" t="s">
        <v>1080</v>
      </c>
      <c r="D983" s="5">
        <v>683</v>
      </c>
      <c r="E983" s="4">
        <v>45163</v>
      </c>
      <c r="F983" s="4">
        <v>45253</v>
      </c>
      <c r="G983" s="4">
        <f t="shared" ca="1" si="30"/>
        <v>45243</v>
      </c>
      <c r="H983" s="5" t="str">
        <f>VLOOKUP(A983,MAIN_PRO[],2,0)</f>
        <v>Dat</v>
      </c>
      <c r="I983" s="5" t="str">
        <f t="shared" ca="1" si="31"/>
        <v>Kien</v>
      </c>
    </row>
    <row r="984" spans="1:9" x14ac:dyDescent="0.25">
      <c r="A984" t="s">
        <v>3</v>
      </c>
      <c r="B984" t="s">
        <v>38</v>
      </c>
      <c r="C984" s="4" t="s">
        <v>1081</v>
      </c>
      <c r="D984" s="5">
        <v>778</v>
      </c>
      <c r="E984" s="4">
        <v>45157</v>
      </c>
      <c r="F984" s="4">
        <v>45187</v>
      </c>
      <c r="G984" s="4">
        <f t="shared" ca="1" si="30"/>
        <v>45182</v>
      </c>
      <c r="H984" s="5" t="str">
        <f>VLOOKUP(A984,MAIN_PRO[],2,0)</f>
        <v>Huyen</v>
      </c>
      <c r="I984" s="5" t="str">
        <f t="shared" ca="1" si="31"/>
        <v>Tuan</v>
      </c>
    </row>
    <row r="985" spans="1:9" x14ac:dyDescent="0.25">
      <c r="A985" t="s">
        <v>13</v>
      </c>
      <c r="B985" t="s">
        <v>36</v>
      </c>
      <c r="C985" s="4" t="s">
        <v>1082</v>
      </c>
      <c r="D985" s="5">
        <v>551</v>
      </c>
      <c r="E985" s="4">
        <v>45164</v>
      </c>
      <c r="F985" s="4">
        <v>45224</v>
      </c>
      <c r="G985" s="4">
        <f t="shared" ca="1" si="30"/>
        <v>45219</v>
      </c>
      <c r="H985" s="5" t="str">
        <f>VLOOKUP(A985,MAIN_PRO[],2,0)</f>
        <v>Dat</v>
      </c>
      <c r="I985" s="5" t="str">
        <f t="shared" ca="1" si="31"/>
        <v>Hoa</v>
      </c>
    </row>
    <row r="986" spans="1:9" x14ac:dyDescent="0.25">
      <c r="A986" t="s">
        <v>12</v>
      </c>
      <c r="B986" t="s">
        <v>30</v>
      </c>
      <c r="C986" s="4" t="s">
        <v>1083</v>
      </c>
      <c r="D986" s="5">
        <v>364</v>
      </c>
      <c r="E986" s="4">
        <v>45157</v>
      </c>
      <c r="F986" s="4">
        <v>45217</v>
      </c>
      <c r="G986" s="4">
        <f t="shared" ca="1" si="30"/>
        <v>45207</v>
      </c>
      <c r="H986" s="5" t="str">
        <f>VLOOKUP(A986,MAIN_PRO[],2,0)</f>
        <v>Tuan</v>
      </c>
      <c r="I986" s="5" t="str">
        <f t="shared" ca="1" si="31"/>
        <v>Dat</v>
      </c>
    </row>
    <row r="987" spans="1:9" x14ac:dyDescent="0.25">
      <c r="A987" t="s">
        <v>13</v>
      </c>
      <c r="B987" t="s">
        <v>35</v>
      </c>
      <c r="C987" s="4" t="s">
        <v>1084</v>
      </c>
      <c r="D987" s="5">
        <v>969</v>
      </c>
      <c r="E987" s="4">
        <v>45160</v>
      </c>
      <c r="F987" s="4">
        <v>45230</v>
      </c>
      <c r="G987" s="4">
        <f t="shared" ca="1" si="30"/>
        <v>45222</v>
      </c>
      <c r="H987" s="5" t="str">
        <f>VLOOKUP(A987,MAIN_PRO[],2,0)</f>
        <v>Dat</v>
      </c>
      <c r="I987" s="5" t="str">
        <f t="shared" ca="1" si="31"/>
        <v>Trang</v>
      </c>
    </row>
    <row r="988" spans="1:9" x14ac:dyDescent="0.25">
      <c r="A988" t="s">
        <v>13</v>
      </c>
      <c r="B988" t="s">
        <v>34</v>
      </c>
      <c r="C988" s="4" t="s">
        <v>1085</v>
      </c>
      <c r="D988" s="5">
        <v>1880</v>
      </c>
      <c r="E988" s="4">
        <v>45163</v>
      </c>
      <c r="F988" s="4">
        <v>45253</v>
      </c>
      <c r="G988" s="4">
        <f t="shared" ca="1" si="30"/>
        <v>45243</v>
      </c>
      <c r="H988" s="5" t="str">
        <f>VLOOKUP(A988,MAIN_PRO[],2,0)</f>
        <v>Dat</v>
      </c>
      <c r="I988" s="5" t="str">
        <f t="shared" ca="1" si="31"/>
        <v>Quynh</v>
      </c>
    </row>
    <row r="989" spans="1:9" x14ac:dyDescent="0.25">
      <c r="A989" t="s">
        <v>15</v>
      </c>
      <c r="B989" t="s">
        <v>48</v>
      </c>
      <c r="C989" s="4" t="s">
        <v>1086</v>
      </c>
      <c r="D989" s="5">
        <v>252</v>
      </c>
      <c r="E989" s="4">
        <v>45163</v>
      </c>
      <c r="F989" s="4">
        <v>45170</v>
      </c>
      <c r="G989" s="4">
        <f t="shared" ca="1" si="30"/>
        <v>45170</v>
      </c>
      <c r="H989" s="5" t="str">
        <f>VLOOKUP(A989,MAIN_PRO[],2,0)</f>
        <v>Kien</v>
      </c>
      <c r="I989" s="5" t="str">
        <f t="shared" ca="1" si="31"/>
        <v>Hanh</v>
      </c>
    </row>
    <row r="990" spans="1:9" x14ac:dyDescent="0.25">
      <c r="A990" t="s">
        <v>13</v>
      </c>
      <c r="B990" t="s">
        <v>35</v>
      </c>
      <c r="C990" s="4" t="s">
        <v>1087</v>
      </c>
      <c r="D990" s="5">
        <v>1956</v>
      </c>
      <c r="E990" s="4">
        <v>45163</v>
      </c>
      <c r="F990" s="4">
        <v>45233</v>
      </c>
      <c r="G990" s="4">
        <f t="shared" ca="1" si="30"/>
        <v>45225</v>
      </c>
      <c r="H990" s="5" t="str">
        <f>VLOOKUP(A990,MAIN_PRO[],2,0)</f>
        <v>Dat</v>
      </c>
      <c r="I990" s="5" t="str">
        <f t="shared" ca="1" si="31"/>
        <v>Trang</v>
      </c>
    </row>
    <row r="991" spans="1:9" x14ac:dyDescent="0.25">
      <c r="A991" t="s">
        <v>14</v>
      </c>
      <c r="B991" t="s">
        <v>42</v>
      </c>
      <c r="C991" s="4" t="s">
        <v>1088</v>
      </c>
      <c r="D991" s="5">
        <v>992</v>
      </c>
      <c r="E991" s="4">
        <v>45159</v>
      </c>
      <c r="F991" s="4">
        <v>45169</v>
      </c>
      <c r="G991" s="4" t="str">
        <f t="shared" ca="1" si="30"/>
        <v>Hết hạn</v>
      </c>
      <c r="H991" s="5" t="str">
        <f>VLOOKUP(A991,MAIN_PRO[],2,0)</f>
        <v>Hai</v>
      </c>
      <c r="I991" s="5" t="str">
        <f t="shared" ca="1" si="31"/>
        <v>Ngoc Anh</v>
      </c>
    </row>
    <row r="992" spans="1:9" x14ac:dyDescent="0.25">
      <c r="A992" t="s">
        <v>3</v>
      </c>
      <c r="B992" t="s">
        <v>37</v>
      </c>
      <c r="C992" s="4" t="s">
        <v>1089</v>
      </c>
      <c r="D992" s="5">
        <v>72</v>
      </c>
      <c r="E992" s="4">
        <v>45158</v>
      </c>
      <c r="F992" s="4">
        <v>45188</v>
      </c>
      <c r="G992" s="4">
        <f t="shared" ca="1" si="30"/>
        <v>45183</v>
      </c>
      <c r="H992" s="5" t="str">
        <f>VLOOKUP(A992,MAIN_PRO[],2,0)</f>
        <v>Huyen</v>
      </c>
      <c r="I992" s="5" t="str">
        <f t="shared" ca="1" si="31"/>
        <v>Lam</v>
      </c>
    </row>
    <row r="993" spans="1:9" x14ac:dyDescent="0.25">
      <c r="A993" t="s">
        <v>15</v>
      </c>
      <c r="B993" t="s">
        <v>50</v>
      </c>
      <c r="C993" s="4" t="s">
        <v>1090</v>
      </c>
      <c r="D993" s="5">
        <v>160</v>
      </c>
      <c r="E993" s="4">
        <v>45161</v>
      </c>
      <c r="F993" s="4">
        <v>45171</v>
      </c>
      <c r="G993" s="4">
        <f t="shared" ca="1" si="30"/>
        <v>45170</v>
      </c>
      <c r="H993" s="5" t="str">
        <f>VLOOKUP(A993,MAIN_PRO[],2,0)</f>
        <v>Kien</v>
      </c>
      <c r="I993" s="5" t="str">
        <f t="shared" ca="1" si="31"/>
        <v>Ngan</v>
      </c>
    </row>
    <row r="994" spans="1:9" x14ac:dyDescent="0.25">
      <c r="A994" t="s">
        <v>11</v>
      </c>
      <c r="B994" t="s">
        <v>19</v>
      </c>
      <c r="C994" s="4" t="s">
        <v>1091</v>
      </c>
      <c r="D994" s="5">
        <v>1586</v>
      </c>
      <c r="E994" s="4">
        <v>45164</v>
      </c>
      <c r="F994" s="4">
        <v>45344</v>
      </c>
      <c r="G994" s="4">
        <f t="shared" ca="1" si="30"/>
        <v>45314</v>
      </c>
      <c r="H994" s="5" t="str">
        <f>VLOOKUP(A994,MAIN_PRO[],2,0)</f>
        <v>Phuong</v>
      </c>
      <c r="I994" s="5" t="str">
        <f t="shared" ca="1" si="31"/>
        <v>Manh</v>
      </c>
    </row>
    <row r="995" spans="1:9" x14ac:dyDescent="0.25">
      <c r="A995" t="s">
        <v>14</v>
      </c>
      <c r="B995" t="s">
        <v>45</v>
      </c>
      <c r="C995" s="4" t="s">
        <v>1092</v>
      </c>
      <c r="D995" s="5">
        <v>254</v>
      </c>
      <c r="E995" s="4">
        <v>45160</v>
      </c>
      <c r="F995" s="4">
        <v>45170</v>
      </c>
      <c r="G995" s="4">
        <f t="shared" ca="1" si="30"/>
        <v>45170</v>
      </c>
      <c r="H995" s="5" t="str">
        <f>VLOOKUP(A995,MAIN_PRO[],2,0)</f>
        <v>Hai</v>
      </c>
      <c r="I995" s="5" t="str">
        <f t="shared" ca="1" si="31"/>
        <v>Toan</v>
      </c>
    </row>
    <row r="996" spans="1:9" x14ac:dyDescent="0.25">
      <c r="A996" t="s">
        <v>15</v>
      </c>
      <c r="B996" t="s">
        <v>47</v>
      </c>
      <c r="C996" s="4" t="s">
        <v>1093</v>
      </c>
      <c r="D996" s="5">
        <v>973</v>
      </c>
      <c r="E996" s="4">
        <v>45159</v>
      </c>
      <c r="F996" s="4">
        <v>45166</v>
      </c>
      <c r="G996" s="4" t="str">
        <f t="shared" ca="1" si="30"/>
        <v>Hết hạn</v>
      </c>
      <c r="H996" s="5" t="str">
        <f>VLOOKUP(A996,MAIN_PRO[],2,0)</f>
        <v>Kien</v>
      </c>
      <c r="I996" s="5" t="str">
        <f t="shared" ca="1" si="31"/>
        <v>Thanh</v>
      </c>
    </row>
    <row r="997" spans="1:9" x14ac:dyDescent="0.25">
      <c r="A997" t="s">
        <v>2</v>
      </c>
      <c r="B997" t="s">
        <v>26</v>
      </c>
      <c r="C997" s="4" t="s">
        <v>1094</v>
      </c>
      <c r="D997" s="5">
        <v>1475</v>
      </c>
      <c r="E997" s="4">
        <v>45163</v>
      </c>
      <c r="F997" s="4">
        <v>45283</v>
      </c>
      <c r="G997" s="4">
        <f t="shared" ca="1" si="30"/>
        <v>45253</v>
      </c>
      <c r="H997" s="5" t="str">
        <f>VLOOKUP(A997,MAIN_PRO[],2,0)</f>
        <v>Ngoc</v>
      </c>
      <c r="I997" s="5" t="str">
        <f t="shared" ca="1" si="31"/>
        <v>Vuong</v>
      </c>
    </row>
    <row r="998" spans="1:9" x14ac:dyDescent="0.25">
      <c r="A998" t="s">
        <v>0</v>
      </c>
      <c r="B998" t="s">
        <v>9</v>
      </c>
      <c r="C998" s="4" t="s">
        <v>1095</v>
      </c>
      <c r="D998" s="5">
        <v>1350</v>
      </c>
      <c r="E998" s="4">
        <v>45164</v>
      </c>
      <c r="F998" s="4">
        <v>45194</v>
      </c>
      <c r="G998" s="4">
        <f t="shared" ca="1" si="30"/>
        <v>45189</v>
      </c>
      <c r="H998" s="5" t="str">
        <f>VLOOKUP(A998,MAIN_PRO[],2,0)</f>
        <v>Trang</v>
      </c>
      <c r="I998" s="5" t="str">
        <f t="shared" ca="1" si="31"/>
        <v>Em</v>
      </c>
    </row>
    <row r="999" spans="1:9" x14ac:dyDescent="0.25">
      <c r="A999" t="s">
        <v>3</v>
      </c>
      <c r="B999" t="s">
        <v>37</v>
      </c>
      <c r="C999" s="4" t="s">
        <v>1096</v>
      </c>
      <c r="D999" s="5">
        <v>1532</v>
      </c>
      <c r="E999" s="4">
        <v>45160</v>
      </c>
      <c r="F999" s="4">
        <v>45190</v>
      </c>
      <c r="G999" s="4">
        <f t="shared" ca="1" si="30"/>
        <v>45185</v>
      </c>
      <c r="H999" s="5" t="str">
        <f>VLOOKUP(A999,MAIN_PRO[],2,0)</f>
        <v>Huyen</v>
      </c>
      <c r="I999" s="5" t="str">
        <f t="shared" ca="1" si="31"/>
        <v>Lam</v>
      </c>
    </row>
    <row r="1000" spans="1:9" x14ac:dyDescent="0.25">
      <c r="A1000" t="s">
        <v>2</v>
      </c>
      <c r="B1000" t="s">
        <v>25</v>
      </c>
      <c r="C1000" s="4" t="s">
        <v>1097</v>
      </c>
      <c r="D1000" s="5">
        <v>1346</v>
      </c>
      <c r="E1000" s="4">
        <v>45158</v>
      </c>
      <c r="F1000" s="4">
        <v>45278</v>
      </c>
      <c r="G1000" s="4">
        <f t="shared" ca="1" si="30"/>
        <v>45248</v>
      </c>
      <c r="H1000" s="5" t="str">
        <f>VLOOKUP(A1000,MAIN_PRO[],2,0)</f>
        <v>Ngoc</v>
      </c>
      <c r="I1000" s="5" t="str">
        <f t="shared" ca="1" si="31"/>
        <v>Trung</v>
      </c>
    </row>
    <row r="1001" spans="1:9" x14ac:dyDescent="0.25">
      <c r="A1001" t="s">
        <v>13</v>
      </c>
      <c r="B1001" t="s">
        <v>35</v>
      </c>
      <c r="C1001" s="4" t="s">
        <v>1098</v>
      </c>
      <c r="D1001" s="5">
        <v>1727</v>
      </c>
      <c r="E1001" s="4">
        <v>45163</v>
      </c>
      <c r="F1001" s="4">
        <v>45233</v>
      </c>
      <c r="G1001" s="4">
        <f t="shared" ca="1" si="30"/>
        <v>45225</v>
      </c>
      <c r="H1001" s="5" t="str">
        <f>VLOOKUP(A1001,MAIN_PRO[],2,0)</f>
        <v>Dat</v>
      </c>
      <c r="I1001" s="5" t="str">
        <f t="shared" ca="1" si="31"/>
        <v>Trang</v>
      </c>
    </row>
    <row r="1002" spans="1:9" x14ac:dyDescent="0.25">
      <c r="A1002" t="s">
        <v>15</v>
      </c>
      <c r="B1002" t="s">
        <v>49</v>
      </c>
      <c r="C1002" s="4" t="s">
        <v>1099</v>
      </c>
      <c r="D1002" s="5">
        <v>100</v>
      </c>
      <c r="E1002" s="4">
        <v>45162</v>
      </c>
      <c r="F1002" s="4">
        <v>45171</v>
      </c>
      <c r="G1002" s="4">
        <f t="shared" ca="1" si="30"/>
        <v>45170</v>
      </c>
      <c r="H1002" s="5" t="str">
        <f>VLOOKUP(A1002,MAIN_PRO[],2,0)</f>
        <v>Kien</v>
      </c>
      <c r="I1002" s="5" t="str">
        <f t="shared" ca="1" si="31"/>
        <v>Thuy</v>
      </c>
    </row>
  </sheetData>
  <conditionalFormatting sqref="C3:C1002">
    <cfRule type="duplicateValues" dxfId="60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10"/>
  <sheetViews>
    <sheetView showGridLines="0" zoomScale="85" zoomScaleNormal="85" workbookViewId="0">
      <selection activeCell="D1" sqref="D1:G1"/>
    </sheetView>
  </sheetViews>
  <sheetFormatPr defaultRowHeight="15" x14ac:dyDescent="0.25"/>
  <cols>
    <col min="1" max="1" width="19.85546875" bestFit="1" customWidth="1"/>
    <col min="2" max="2" width="19.85546875" customWidth="1"/>
    <col min="3" max="3" width="1.7109375" customWidth="1"/>
    <col min="4" max="4" width="10" bestFit="1" customWidth="1"/>
    <col min="5" max="5" width="10.85546875" bestFit="1" customWidth="1"/>
    <col min="6" max="6" width="12.85546875" bestFit="1" customWidth="1"/>
    <col min="7" max="7" width="12.85546875" customWidth="1"/>
    <col min="8" max="8" width="1.7109375" customWidth="1"/>
    <col min="9" max="9" width="11.5703125" bestFit="1" customWidth="1"/>
    <col min="10" max="10" width="10.85546875" bestFit="1" customWidth="1"/>
    <col min="11" max="11" width="12.85546875" bestFit="1" customWidth="1"/>
    <col min="12" max="12" width="12.85546875" customWidth="1"/>
    <col min="13" max="13" width="1.7109375" customWidth="1"/>
    <col min="14" max="14" width="14.140625" bestFit="1" customWidth="1"/>
    <col min="15" max="15" width="10.85546875" bestFit="1" customWidth="1"/>
    <col min="16" max="16" width="12.85546875" bestFit="1" customWidth="1"/>
    <col min="17" max="17" width="12.85546875" customWidth="1"/>
    <col min="18" max="18" width="1.7109375" customWidth="1"/>
    <col min="19" max="19" width="15.85546875" bestFit="1" customWidth="1"/>
    <col min="20" max="20" width="10.85546875" bestFit="1" customWidth="1"/>
    <col min="21" max="21" width="12.85546875" bestFit="1" customWidth="1"/>
    <col min="22" max="22" width="12.85546875" customWidth="1"/>
    <col min="23" max="23" width="1.7109375" customWidth="1"/>
    <col min="24" max="24" width="19.28515625" bestFit="1" customWidth="1"/>
    <col min="25" max="25" width="10.85546875" bestFit="1" customWidth="1"/>
    <col min="26" max="26" width="12.85546875" bestFit="1" customWidth="1"/>
    <col min="27" max="27" width="12.85546875" customWidth="1"/>
    <col min="28" max="28" width="1.7109375" customWidth="1"/>
    <col min="29" max="29" width="14.5703125" bestFit="1" customWidth="1"/>
    <col min="30" max="30" width="10.85546875" bestFit="1" customWidth="1"/>
    <col min="31" max="31" width="12.85546875" bestFit="1" customWidth="1"/>
    <col min="32" max="32" width="12.85546875" customWidth="1"/>
    <col min="33" max="33" width="1.7109375" customWidth="1"/>
    <col min="34" max="34" width="11.7109375" bestFit="1" customWidth="1"/>
    <col min="35" max="35" width="10.85546875" bestFit="1" customWidth="1"/>
    <col min="36" max="36" width="12.85546875" bestFit="1" customWidth="1"/>
    <col min="37" max="37" width="12.85546875" customWidth="1"/>
    <col min="38" max="38" width="1.7109375" customWidth="1"/>
    <col min="39" max="39" width="20.7109375" bestFit="1" customWidth="1"/>
    <col min="40" max="40" width="10.85546875" bestFit="1" customWidth="1"/>
    <col min="41" max="41" width="12.85546875" bestFit="1" customWidth="1"/>
    <col min="42" max="42" width="14.7109375" bestFit="1" customWidth="1"/>
  </cols>
  <sheetData>
    <row r="1" spans="1:42" s="6" customFormat="1" ht="15" customHeight="1" x14ac:dyDescent="0.25">
      <c r="A1" s="24" t="s">
        <v>1</v>
      </c>
      <c r="B1" s="7"/>
      <c r="D1" s="22" t="s">
        <v>0</v>
      </c>
      <c r="E1" s="22"/>
      <c r="F1" s="22"/>
      <c r="G1" s="22"/>
      <c r="I1" s="21" t="s">
        <v>11</v>
      </c>
      <c r="J1" s="21"/>
      <c r="K1" s="21"/>
      <c r="L1" s="21"/>
      <c r="N1" s="22" t="s">
        <v>2</v>
      </c>
      <c r="O1" s="22"/>
      <c r="P1" s="22"/>
      <c r="Q1" s="22"/>
      <c r="S1" s="21" t="s">
        <v>12</v>
      </c>
      <c r="T1" s="21"/>
      <c r="U1" s="21"/>
      <c r="V1" s="21"/>
      <c r="X1" s="22" t="s">
        <v>13</v>
      </c>
      <c r="Y1" s="22"/>
      <c r="Z1" s="22"/>
      <c r="AA1" s="22"/>
      <c r="AC1" s="21" t="s">
        <v>3</v>
      </c>
      <c r="AD1" s="21"/>
      <c r="AE1" s="21"/>
      <c r="AF1" s="21"/>
      <c r="AH1" s="22" t="s">
        <v>14</v>
      </c>
      <c r="AI1" s="22"/>
      <c r="AJ1" s="22"/>
      <c r="AK1" s="22"/>
      <c r="AM1" s="21" t="s">
        <v>15</v>
      </c>
      <c r="AN1" s="21"/>
      <c r="AO1" s="21"/>
      <c r="AP1" s="21"/>
    </row>
    <row r="2" spans="1:42" s="3" customFormat="1" ht="18.75" x14ac:dyDescent="0.3">
      <c r="A2" s="2" t="s">
        <v>4</v>
      </c>
      <c r="B2" s="12" t="s">
        <v>64</v>
      </c>
      <c r="D2" s="3" t="s">
        <v>4</v>
      </c>
      <c r="E2" s="3" t="s">
        <v>51</v>
      </c>
      <c r="F2" s="3" t="s">
        <v>52</v>
      </c>
      <c r="G2" s="13" t="s">
        <v>65</v>
      </c>
      <c r="I2" s="3" t="s">
        <v>4</v>
      </c>
      <c r="J2" s="3" t="s">
        <v>51</v>
      </c>
      <c r="K2" s="3" t="s">
        <v>52</v>
      </c>
      <c r="L2" s="13" t="s">
        <v>65</v>
      </c>
      <c r="N2" s="3" t="s">
        <v>4</v>
      </c>
      <c r="O2" s="3" t="s">
        <v>51</v>
      </c>
      <c r="P2" s="3" t="s">
        <v>52</v>
      </c>
      <c r="Q2" s="13" t="s">
        <v>65</v>
      </c>
      <c r="S2" s="3" t="s">
        <v>4</v>
      </c>
      <c r="T2" s="3" t="s">
        <v>51</v>
      </c>
      <c r="U2" s="3" t="s">
        <v>52</v>
      </c>
      <c r="V2" s="13" t="s">
        <v>65</v>
      </c>
      <c r="X2" s="3" t="s">
        <v>4</v>
      </c>
      <c r="Y2" s="3" t="s">
        <v>51</v>
      </c>
      <c r="Z2" s="3" t="s">
        <v>52</v>
      </c>
      <c r="AA2" s="13" t="s">
        <v>65</v>
      </c>
      <c r="AC2" s="3" t="s">
        <v>4</v>
      </c>
      <c r="AD2" s="3" t="s">
        <v>51</v>
      </c>
      <c r="AE2" s="3" t="s">
        <v>52</v>
      </c>
      <c r="AF2" s="13" t="s">
        <v>65</v>
      </c>
      <c r="AH2" s="3" t="s">
        <v>4</v>
      </c>
      <c r="AI2" s="3" t="s">
        <v>51</v>
      </c>
      <c r="AJ2" s="3" t="s">
        <v>52</v>
      </c>
      <c r="AK2" s="13" t="s">
        <v>65</v>
      </c>
      <c r="AM2" s="3" t="s">
        <v>4</v>
      </c>
      <c r="AN2" s="3" t="s">
        <v>51</v>
      </c>
      <c r="AO2" s="3" t="s">
        <v>52</v>
      </c>
      <c r="AP2" s="13" t="s">
        <v>65</v>
      </c>
    </row>
    <row r="3" spans="1:42" ht="15.75" x14ac:dyDescent="0.25">
      <c r="A3" s="1" t="s">
        <v>0</v>
      </c>
      <c r="B3" s="11" t="s">
        <v>56</v>
      </c>
      <c r="D3" t="s">
        <v>5</v>
      </c>
      <c r="E3" s="4">
        <v>44398</v>
      </c>
      <c r="F3">
        <v>5</v>
      </c>
      <c r="G3" t="s">
        <v>66</v>
      </c>
      <c r="I3" t="s">
        <v>17</v>
      </c>
      <c r="J3" s="4">
        <v>44363</v>
      </c>
      <c r="K3">
        <v>30</v>
      </c>
      <c r="L3" t="s">
        <v>72</v>
      </c>
      <c r="N3" t="s">
        <v>22</v>
      </c>
      <c r="O3" s="4">
        <v>44378</v>
      </c>
      <c r="P3">
        <v>30</v>
      </c>
      <c r="Q3" t="s">
        <v>57</v>
      </c>
      <c r="S3" t="s">
        <v>27</v>
      </c>
      <c r="T3" s="4">
        <v>44383</v>
      </c>
      <c r="U3">
        <v>10</v>
      </c>
      <c r="V3" t="s">
        <v>82</v>
      </c>
      <c r="X3" t="s">
        <v>33</v>
      </c>
      <c r="Y3" s="4">
        <v>44379</v>
      </c>
      <c r="Z3">
        <v>10</v>
      </c>
      <c r="AA3" t="s">
        <v>63</v>
      </c>
      <c r="AC3" t="s">
        <v>37</v>
      </c>
      <c r="AD3" s="4">
        <v>44385</v>
      </c>
      <c r="AE3">
        <v>5</v>
      </c>
      <c r="AF3" t="s">
        <v>74</v>
      </c>
      <c r="AH3" t="s">
        <v>42</v>
      </c>
      <c r="AI3" s="4">
        <v>44405</v>
      </c>
      <c r="AJ3">
        <v>3</v>
      </c>
      <c r="AK3" t="s">
        <v>91</v>
      </c>
      <c r="AM3" t="s">
        <v>47</v>
      </c>
      <c r="AN3" s="4">
        <v>44414</v>
      </c>
      <c r="AO3">
        <v>2</v>
      </c>
      <c r="AP3" t="s">
        <v>96</v>
      </c>
    </row>
    <row r="4" spans="1:42" ht="15.75" x14ac:dyDescent="0.25">
      <c r="A4" s="1" t="s">
        <v>11</v>
      </c>
      <c r="B4" s="11" t="s">
        <v>57</v>
      </c>
      <c r="D4" t="s">
        <v>6</v>
      </c>
      <c r="E4" s="4">
        <v>44401</v>
      </c>
      <c r="F4">
        <v>5</v>
      </c>
      <c r="G4" t="s">
        <v>67</v>
      </c>
      <c r="I4" t="s">
        <v>16</v>
      </c>
      <c r="J4" s="4">
        <v>44268</v>
      </c>
      <c r="K4">
        <v>30</v>
      </c>
      <c r="L4" t="s">
        <v>73</v>
      </c>
      <c r="N4" t="s">
        <v>23</v>
      </c>
      <c r="O4" s="4">
        <v>44368</v>
      </c>
      <c r="P4">
        <v>30</v>
      </c>
      <c r="Q4" t="s">
        <v>78</v>
      </c>
      <c r="S4" t="s">
        <v>28</v>
      </c>
      <c r="T4" s="4">
        <v>44400</v>
      </c>
      <c r="U4">
        <v>8</v>
      </c>
      <c r="V4" t="s">
        <v>83</v>
      </c>
      <c r="X4" t="s">
        <v>34</v>
      </c>
      <c r="Y4" s="4">
        <v>44380</v>
      </c>
      <c r="Z4">
        <v>10</v>
      </c>
      <c r="AA4" t="s">
        <v>87</v>
      </c>
      <c r="AC4" t="s">
        <v>38</v>
      </c>
      <c r="AD4" s="4">
        <v>44396</v>
      </c>
      <c r="AE4">
        <v>5</v>
      </c>
      <c r="AF4" t="s">
        <v>59</v>
      </c>
      <c r="AH4" t="s">
        <v>43</v>
      </c>
      <c r="AI4" s="4">
        <v>44411</v>
      </c>
      <c r="AJ4">
        <v>3</v>
      </c>
      <c r="AK4" t="s">
        <v>92</v>
      </c>
      <c r="AM4" t="s">
        <v>48</v>
      </c>
      <c r="AN4" s="4">
        <v>44407</v>
      </c>
      <c r="AO4">
        <v>2</v>
      </c>
      <c r="AP4" t="s">
        <v>97</v>
      </c>
    </row>
    <row r="5" spans="1:42" ht="15.75" x14ac:dyDescent="0.25">
      <c r="A5" s="1" t="s">
        <v>2</v>
      </c>
      <c r="B5" s="11" t="s">
        <v>58</v>
      </c>
      <c r="D5" t="s">
        <v>7</v>
      </c>
      <c r="E5" s="4">
        <v>44404</v>
      </c>
      <c r="F5">
        <v>5</v>
      </c>
      <c r="G5" t="s">
        <v>68</v>
      </c>
      <c r="I5" t="s">
        <v>18</v>
      </c>
      <c r="J5" s="4">
        <v>44310</v>
      </c>
      <c r="K5">
        <v>30</v>
      </c>
      <c r="L5" t="s">
        <v>74</v>
      </c>
      <c r="N5" t="s">
        <v>24</v>
      </c>
      <c r="O5" s="4">
        <v>44334</v>
      </c>
      <c r="P5">
        <v>30</v>
      </c>
      <c r="Q5" t="s">
        <v>79</v>
      </c>
      <c r="S5" t="s">
        <v>29</v>
      </c>
      <c r="T5" s="4">
        <v>44403</v>
      </c>
      <c r="U5">
        <v>10</v>
      </c>
      <c r="V5" t="s">
        <v>84</v>
      </c>
      <c r="X5" t="s">
        <v>35</v>
      </c>
      <c r="Y5" s="4">
        <v>44361</v>
      </c>
      <c r="Z5">
        <v>8</v>
      </c>
      <c r="AA5" t="s">
        <v>56</v>
      </c>
      <c r="AC5" t="s">
        <v>39</v>
      </c>
      <c r="AD5" s="4">
        <v>44399</v>
      </c>
      <c r="AE5">
        <v>5</v>
      </c>
      <c r="AF5" t="s">
        <v>57</v>
      </c>
      <c r="AH5" t="s">
        <v>44</v>
      </c>
      <c r="AI5" s="4">
        <v>44406</v>
      </c>
      <c r="AJ5">
        <v>3</v>
      </c>
      <c r="AK5" t="s">
        <v>93</v>
      </c>
      <c r="AM5" t="s">
        <v>49</v>
      </c>
      <c r="AN5" s="4">
        <v>44413</v>
      </c>
      <c r="AO5">
        <v>2</v>
      </c>
      <c r="AP5" t="s">
        <v>98</v>
      </c>
    </row>
    <row r="6" spans="1:42" ht="15.75" x14ac:dyDescent="0.25">
      <c r="A6" s="1" t="s">
        <v>12</v>
      </c>
      <c r="B6" s="11" t="s">
        <v>59</v>
      </c>
      <c r="D6" t="s">
        <v>8</v>
      </c>
      <c r="E6" s="4">
        <v>44393</v>
      </c>
      <c r="F6">
        <v>5</v>
      </c>
      <c r="G6" t="s">
        <v>69</v>
      </c>
      <c r="I6" t="s">
        <v>19</v>
      </c>
      <c r="J6" s="4">
        <v>44375</v>
      </c>
      <c r="K6">
        <v>30</v>
      </c>
      <c r="L6" t="s">
        <v>75</v>
      </c>
      <c r="N6" t="s">
        <v>25</v>
      </c>
      <c r="O6" s="4">
        <v>44382</v>
      </c>
      <c r="P6">
        <v>30</v>
      </c>
      <c r="Q6" t="s">
        <v>80</v>
      </c>
      <c r="S6" t="s">
        <v>30</v>
      </c>
      <c r="T6" s="4">
        <v>44359</v>
      </c>
      <c r="U6">
        <v>10</v>
      </c>
      <c r="V6" t="s">
        <v>60</v>
      </c>
      <c r="X6" t="s">
        <v>36</v>
      </c>
      <c r="Y6" s="4">
        <v>44398</v>
      </c>
      <c r="Z6">
        <v>5</v>
      </c>
      <c r="AA6" t="s">
        <v>88</v>
      </c>
      <c r="AC6" t="s">
        <v>40</v>
      </c>
      <c r="AD6" s="4">
        <v>44404</v>
      </c>
      <c r="AE6">
        <v>5</v>
      </c>
      <c r="AF6" t="s">
        <v>89</v>
      </c>
      <c r="AH6" t="s">
        <v>45</v>
      </c>
      <c r="AI6" s="4">
        <v>44411</v>
      </c>
      <c r="AJ6">
        <v>3</v>
      </c>
      <c r="AK6" t="s">
        <v>94</v>
      </c>
      <c r="AM6" t="s">
        <v>50</v>
      </c>
      <c r="AN6" s="4">
        <v>44408</v>
      </c>
      <c r="AO6">
        <v>3</v>
      </c>
      <c r="AP6" t="s">
        <v>99</v>
      </c>
    </row>
    <row r="7" spans="1:42" ht="15.75" x14ac:dyDescent="0.25">
      <c r="A7" s="1" t="s">
        <v>13</v>
      </c>
      <c r="B7" s="11" t="s">
        <v>60</v>
      </c>
      <c r="D7" t="s">
        <v>9</v>
      </c>
      <c r="E7" s="4">
        <v>44396</v>
      </c>
      <c r="F7">
        <v>5</v>
      </c>
      <c r="G7" t="s">
        <v>70</v>
      </c>
      <c r="I7" t="s">
        <v>20</v>
      </c>
      <c r="J7" s="4">
        <v>44365</v>
      </c>
      <c r="K7">
        <v>30</v>
      </c>
      <c r="L7" t="s">
        <v>76</v>
      </c>
      <c r="N7" t="s">
        <v>26</v>
      </c>
      <c r="O7" s="4">
        <v>44388</v>
      </c>
      <c r="P7">
        <v>30</v>
      </c>
      <c r="Q7" t="s">
        <v>81</v>
      </c>
      <c r="S7" t="s">
        <v>31</v>
      </c>
      <c r="T7" s="4">
        <v>44390</v>
      </c>
      <c r="U7">
        <v>8</v>
      </c>
      <c r="V7" t="s">
        <v>85</v>
      </c>
      <c r="AC7" t="s">
        <v>41</v>
      </c>
      <c r="AD7" s="4">
        <v>44403</v>
      </c>
      <c r="AE7">
        <v>5</v>
      </c>
      <c r="AF7" t="s">
        <v>90</v>
      </c>
      <c r="AH7" t="s">
        <v>46</v>
      </c>
      <c r="AI7" s="4">
        <v>44407</v>
      </c>
      <c r="AJ7">
        <v>3</v>
      </c>
      <c r="AK7" t="s">
        <v>95</v>
      </c>
    </row>
    <row r="8" spans="1:42" ht="15.75" x14ac:dyDescent="0.25">
      <c r="A8" s="1" t="s">
        <v>3</v>
      </c>
      <c r="B8" s="11" t="s">
        <v>61</v>
      </c>
      <c r="D8" t="s">
        <v>10</v>
      </c>
      <c r="E8" s="4">
        <v>44389</v>
      </c>
      <c r="F8">
        <v>10</v>
      </c>
      <c r="G8" t="s">
        <v>71</v>
      </c>
      <c r="I8" t="s">
        <v>21</v>
      </c>
      <c r="J8" s="4">
        <v>44389</v>
      </c>
      <c r="K8">
        <v>30</v>
      </c>
      <c r="L8" t="s">
        <v>77</v>
      </c>
      <c r="S8" t="s">
        <v>32</v>
      </c>
      <c r="T8" s="4">
        <v>44364</v>
      </c>
      <c r="U8">
        <v>10</v>
      </c>
      <c r="V8" t="s">
        <v>86</v>
      </c>
    </row>
    <row r="9" spans="1:42" ht="15.75" x14ac:dyDescent="0.25">
      <c r="A9" s="1" t="s">
        <v>14</v>
      </c>
      <c r="B9" s="11" t="s">
        <v>62</v>
      </c>
    </row>
    <row r="10" spans="1:42" ht="15.75" x14ac:dyDescent="0.25">
      <c r="A10" s="1" t="s">
        <v>15</v>
      </c>
      <c r="B10" s="11" t="s">
        <v>63</v>
      </c>
    </row>
  </sheetData>
  <mergeCells count="8">
    <mergeCell ref="AM1:AP1"/>
    <mergeCell ref="D1:G1"/>
    <mergeCell ref="I1:L1"/>
    <mergeCell ref="N1:Q1"/>
    <mergeCell ref="S1:V1"/>
    <mergeCell ref="X1:AA1"/>
    <mergeCell ref="AC1:AF1"/>
    <mergeCell ref="AH1:AK1"/>
  </mergeCells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Tong_Hop</vt:lpstr>
      <vt:lpstr>DATA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Ngoc Trung</dc:creator>
  <cp:lastModifiedBy>Trần  Trung</cp:lastModifiedBy>
  <dcterms:created xsi:type="dcterms:W3CDTF">2020-12-26T02:25:59Z</dcterms:created>
  <dcterms:modified xsi:type="dcterms:W3CDTF">2023-08-31T18:08:46Z</dcterms:modified>
</cp:coreProperties>
</file>